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irk\Downloads\"/>
    </mc:Choice>
  </mc:AlternateContent>
  <workbookProtection workbookAlgorithmName="SHA-512" workbookHashValue="9D3QmT2GenWaJZeIEHjAWjR0qb1TqPC5Y4L8C/d6MRkD337VPxy8Npdq5qMzXQscDiRHKu20FtZdcZYneA1nPA==" workbookSaltValue="fll23lFKjDh5Dekc/6E7qQ==" workbookSpinCount="100000" lockStructure="1"/>
  <bookViews>
    <workbookView xWindow="0" yWindow="0" windowWidth="19500" windowHeight="12015"/>
  </bookViews>
  <sheets>
    <sheet name="Startpagina" sheetId="10" r:id="rId1"/>
    <sheet name="Moment van de activiteit" sheetId="1" r:id="rId2"/>
    <sheet name="voorbereiding van de activiteit" sheetId="2" r:id="rId3"/>
    <sheet name="de activiteit zelf" sheetId="3" r:id="rId4"/>
    <sheet name="nabespreking van de activiteit" sheetId="4" r:id="rId5"/>
    <sheet name="tussenberekening2" sheetId="5" state="hidden" r:id="rId6"/>
    <sheet name="grafiek gebieden" sheetId="6" r:id="rId7"/>
    <sheet name="totalen" sheetId="7" state="hidden" r:id="rId8"/>
  </sheets>
  <calcPr calcId="152511"/>
</workbook>
</file>

<file path=xl/calcChain.xml><?xml version="1.0" encoding="utf-8"?>
<calcChain xmlns="http://schemas.openxmlformats.org/spreadsheetml/2006/main">
  <c r="A1" i="6" l="1"/>
  <c r="C1" i="5"/>
  <c r="E7" i="7"/>
  <c r="D7" i="7"/>
  <c r="C7" i="7"/>
  <c r="E6" i="7"/>
  <c r="D6" i="7"/>
  <c r="C6" i="7"/>
  <c r="B6" i="7"/>
  <c r="G6" i="7" s="1"/>
  <c r="A6" i="7"/>
  <c r="G5" i="7"/>
  <c r="E5" i="7"/>
  <c r="D5" i="7"/>
  <c r="C5" i="7"/>
  <c r="B5" i="7"/>
  <c r="G4" i="7"/>
  <c r="E4" i="7"/>
  <c r="D4" i="7"/>
  <c r="C4" i="7"/>
  <c r="B4" i="7"/>
  <c r="E3" i="7"/>
  <c r="E9" i="7" s="1"/>
  <c r="D3" i="7"/>
  <c r="D9" i="7" s="1"/>
  <c r="C3" i="7"/>
  <c r="C9" i="7" s="1"/>
  <c r="B3" i="7"/>
  <c r="B9" i="7" s="1"/>
  <c r="E2" i="7"/>
  <c r="D2" i="7"/>
  <c r="C2" i="7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F2" i="5"/>
  <c r="B7" i="7" s="1"/>
  <c r="G7" i="7" s="1"/>
  <c r="A2" i="5"/>
  <c r="E1" i="5"/>
  <c r="D1" i="5"/>
  <c r="A5" i="7" s="1"/>
  <c r="A4" i="7"/>
  <c r="B1" i="5"/>
  <c r="A3" i="7" s="1"/>
  <c r="E8" i="5" l="1"/>
  <c r="D8" i="5"/>
  <c r="F7" i="5"/>
  <c r="F6" i="5"/>
  <c r="F5" i="5"/>
  <c r="C8" i="5"/>
  <c r="F4" i="5"/>
  <c r="B8" i="5"/>
  <c r="F3" i="5"/>
  <c r="B2" i="7"/>
  <c r="G3" i="7"/>
  <c r="F8" i="5" l="1"/>
</calcChain>
</file>

<file path=xl/sharedStrings.xml><?xml version="1.0" encoding="utf-8"?>
<sst xmlns="http://schemas.openxmlformats.org/spreadsheetml/2006/main" count="84" uniqueCount="53">
  <si>
    <t>MOMENT VAN DE ACTIVITEIT</t>
  </si>
  <si>
    <t>ja</t>
  </si>
  <si>
    <t>Hebben we de juiste dag gekozen ?</t>
  </si>
  <si>
    <t>min of meer</t>
  </si>
  <si>
    <t>Hebben we de juiste datum gekozen?</t>
  </si>
  <si>
    <t>Aangepast aan de seizoensactiviteit, weersverwachtingen, gespreid ten op zichte van de andere activiteiten,…</t>
  </si>
  <si>
    <t>nee</t>
  </si>
  <si>
    <t>Was het beginuur goed?</t>
  </si>
  <si>
    <t>Haalbaar voor de deelnemers, voor de medewerkers,…</t>
  </si>
  <si>
    <t>Was het einduur goed ?</t>
  </si>
  <si>
    <t>Haalbaar voor de opruim, kinderoppas van de medewerkers,…</t>
  </si>
  <si>
    <t>Was je tevreden over hoe lang de activiteit duurde?</t>
  </si>
  <si>
    <t>Haalbaar voor medewerkers maar ook was het niet te langdradig of net te kort,…</t>
  </si>
  <si>
    <t>Ga naar de volgende vraag</t>
  </si>
  <si>
    <t>VOORBEREIDING VAN DE ACTIVITEIT</t>
  </si>
  <si>
    <t>Hebben we een activiteitenblad / draaiboek gemaakt?</t>
  </si>
  <si>
    <t>Zijn we voldoende vooraf gestart met de voorbereiding?</t>
  </si>
  <si>
    <t>Was de taakverdeling van de voorbereiding duidelijk?</t>
  </si>
  <si>
    <t>Was de taakverdeling van de voorbereiding haalbaar?</t>
  </si>
  <si>
    <t>Hadden we voldoende 'ouder'kracht bij de voorbereiding?</t>
  </si>
  <si>
    <t>DE ACTIVITEIT ZELF</t>
  </si>
  <si>
    <t>NABESPREKING VAN DE ACTIVITEIT</t>
  </si>
  <si>
    <t>Was het een gezellige activiteit?</t>
  </si>
  <si>
    <t>Hadden  we een nabespreking gepland?</t>
  </si>
  <si>
    <t>Was er een goede sfeer onder (mede)werkers?</t>
  </si>
  <si>
    <t>Was de taakverdeling van de activiteit duidelijk?</t>
  </si>
  <si>
    <t>Stond de activiteit in relatie tot de school?</t>
  </si>
  <si>
    <t>Was de taakverdeling van de activiteit haalbaar ?</t>
  </si>
  <si>
    <t>Hebben we al aan bijsturingen /veranderingen gedacht?</t>
  </si>
  <si>
    <t>Hadden we voldoende 'ouder'kracht bij de activiteit?</t>
  </si>
  <si>
    <t>Hebben we de activiteit genoeg in de kijker gezet?</t>
  </si>
  <si>
    <t>Hebben we ons doel van de activiteit bereikt?</t>
  </si>
  <si>
    <t>SAMENGEVAT</t>
  </si>
  <si>
    <t>Bekijk hoe je activiteit scoort</t>
  </si>
  <si>
    <t>totaal</t>
  </si>
  <si>
    <t>INHOUD:</t>
  </si>
  <si>
    <t>Over elk onderdeel worden er 5 vragen gesteld.(20 vragen in totaal)</t>
  </si>
  <si>
    <t>Deze vragen worden omgezet naar een grafiek.</t>
  </si>
  <si>
    <t>Dit resulteert in een globale beoordeling van de activiteit en afzonderlijke resultaten per onderdeel.</t>
  </si>
  <si>
    <t>RESULTAAT:</t>
  </si>
  <si>
    <t>GROEN = in orde</t>
  </si>
  <si>
    <t>LICHT GROEN = bijna in orde, verbeterpunten opvolgen en aanpassen</t>
  </si>
  <si>
    <t>ORANJE = niet in orde, activiteit zou beter herbekeken worden</t>
  </si>
  <si>
    <t>ROOD = activiteit beter schrappen</t>
  </si>
  <si>
    <t>DOEL</t>
  </si>
  <si>
    <t>Toffe activiteit? Goed Gewogen!</t>
  </si>
  <si>
    <t>Begin de test (klik hier)</t>
  </si>
  <si>
    <t>Welke activiteit?</t>
  </si>
  <si>
    <t>Geef hierboven de naam van je activiteit in</t>
  </si>
  <si>
    <t>Dit instrument bekijkt 4 onderdelen van de activiteit.</t>
  </si>
  <si>
    <t>Dit kan je bekijken in de grafiek, waar de kleur-indicatie het resultaat weergeeft.</t>
  </si>
  <si>
    <t>Dit ‘weeginstrument’ is gemaakt om de activiteiten van een ouderwerking te ‘wegen’. Dit kan een richtlijn zijn om de activiteiten te behouden, bij te sturen, te herbekijken of te schrappen.</t>
  </si>
  <si>
    <t>Met dag bedoelen we letterlijk de dag van de week bijv. maandag, dinsdag,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</si>
</sst>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Aan&quot;;&quot;Aan&quot;;&quot;Uit&quot;"/>
    <numFmt numFmtId="165" formatCode="[$-F800]dddd\,\ mmmm\ dd\,\ yyyy"/>
  </numFmts>
  <fonts count="35">
    <font>
      <sz val="11"/>
      <color rgb="FF000000"/>
      <name val="Calibri"/>
    </font>
    <font>
      <sz val="16"/>
      <color rgb="FF000000"/>
      <name val="Calibri"/>
    </font>
    <font>
      <b/>
      <sz val="18"/>
      <color rgb="FF000000"/>
      <name val="Calibri"/>
    </font>
    <font>
      <sz val="18"/>
      <color rgb="FF000000"/>
      <name val="Calibri"/>
    </font>
    <font>
      <sz val="16"/>
      <color rgb="FFD8D8D8"/>
      <name val="Calibri"/>
    </font>
    <font>
      <sz val="11"/>
      <color rgb="FFFFFFFF"/>
      <name val="Calibri"/>
    </font>
    <font>
      <sz val="11"/>
      <name val="Calibri"/>
    </font>
    <font>
      <sz val="11"/>
      <color rgb="FFFFC000"/>
      <name val="Calibri"/>
    </font>
    <font>
      <u/>
      <sz val="11"/>
      <color theme="10"/>
      <name val="Calibri"/>
    </font>
    <font>
      <sz val="18"/>
      <color theme="0"/>
      <name val="Calibri"/>
      <family val="2"/>
    </font>
    <font>
      <sz val="10"/>
      <color theme="0"/>
      <name val="Calibri"/>
      <family val="2"/>
    </font>
    <font>
      <sz val="18"/>
      <color rgb="FF000000"/>
      <name val="Calibri"/>
      <family val="2"/>
    </font>
    <font>
      <b/>
      <sz val="36"/>
      <color rgb="FFFFFFFF"/>
      <name val="Calibri"/>
      <family val="2"/>
    </font>
    <font>
      <sz val="36"/>
      <color rgb="FF000000"/>
      <name val="Calibri"/>
      <family val="2"/>
    </font>
    <font>
      <u/>
      <sz val="24"/>
      <color theme="0"/>
      <name val="Calibri"/>
      <family val="2"/>
    </font>
    <font>
      <sz val="16"/>
      <color theme="5" tint="0.39997558519241921"/>
      <name val="Calibri"/>
      <family val="2"/>
    </font>
    <font>
      <sz val="11"/>
      <color theme="5" tint="0.39997558519241921"/>
      <name val="Calibri"/>
      <family val="2"/>
    </font>
    <font>
      <sz val="16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6"/>
      <color theme="0"/>
      <name val="Calibri"/>
      <family val="2"/>
    </font>
    <font>
      <sz val="11"/>
      <color theme="0"/>
      <name val="Calibri"/>
      <family val="2"/>
    </font>
    <font>
      <sz val="16"/>
      <color theme="4" tint="0.39997558519241921"/>
      <name val="Calibri"/>
      <family val="2"/>
    </font>
    <font>
      <sz val="11"/>
      <color theme="4" tint="0.39997558519241921"/>
      <name val="Calibri"/>
      <family val="2"/>
    </font>
    <font>
      <sz val="16"/>
      <color theme="7" tint="0.39997558519241921"/>
      <name val="Calibri"/>
      <family val="2"/>
    </font>
    <font>
      <sz val="11"/>
      <color theme="7" tint="0.39997558519241921"/>
      <name val="Calibri"/>
      <family val="2"/>
    </font>
    <font>
      <sz val="36"/>
      <color theme="0"/>
      <name val="Calibri"/>
      <family val="2"/>
    </font>
    <font>
      <b/>
      <sz val="36"/>
      <color theme="0"/>
      <name val="Calibri"/>
      <family val="2"/>
    </font>
    <font>
      <b/>
      <sz val="36"/>
      <color theme="0"/>
      <name val="Verdana"/>
      <family val="2"/>
    </font>
    <font>
      <b/>
      <sz val="11"/>
      <color theme="0"/>
      <name val="Calibri"/>
      <family val="2"/>
    </font>
    <font>
      <b/>
      <sz val="12"/>
      <color rgb="FF000000"/>
      <name val="Verdana"/>
      <family val="2"/>
    </font>
    <font>
      <b/>
      <sz val="22"/>
      <color theme="0"/>
      <name val="Calibri"/>
      <family val="2"/>
    </font>
    <font>
      <sz val="10"/>
      <color theme="0"/>
      <name val="Verdana"/>
      <family val="2"/>
    </font>
    <font>
      <sz val="48"/>
      <color theme="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953734"/>
        <bgColor rgb="FF953734"/>
      </patternFill>
    </fill>
    <fill>
      <patternFill patternType="solid">
        <fgColor rgb="FFFFFF66"/>
        <bgColor rgb="FFFFFF6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rgb="FFFABF8F"/>
      </patternFill>
    </fill>
    <fill>
      <patternFill patternType="solid">
        <fgColor theme="5" tint="-0.249977111117893"/>
        <bgColor rgb="FFE36C0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8D8D8"/>
      </patternFill>
    </fill>
    <fill>
      <patternFill patternType="solid">
        <fgColor theme="5" tint="-0.249977111117893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C000"/>
      </patternFill>
    </fill>
    <fill>
      <patternFill patternType="solid">
        <fgColor theme="4" tint="0.39997558519241921"/>
        <bgColor rgb="FFFABF8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 applyFont="1" applyAlignment="1"/>
    <xf numFmtId="0" fontId="5" fillId="0" borderId="0" xfId="0" applyFont="1"/>
    <xf numFmtId="0" fontId="0" fillId="3" borderId="0" xfId="0" applyFont="1" applyFill="1" applyBorder="1"/>
    <xf numFmtId="0" fontId="0" fillId="2" borderId="0" xfId="0" applyFont="1" applyFill="1" applyBorder="1"/>
    <xf numFmtId="0" fontId="6" fillId="0" borderId="0" xfId="0" applyFont="1"/>
    <xf numFmtId="0" fontId="6" fillId="0" borderId="0" xfId="0" applyFont="1"/>
    <xf numFmtId="0" fontId="0" fillId="4" borderId="0" xfId="0" applyFont="1" applyFill="1" applyBorder="1"/>
    <xf numFmtId="0" fontId="0" fillId="0" borderId="0" xfId="0" applyFont="1"/>
    <xf numFmtId="0" fontId="5" fillId="5" borderId="0" xfId="0" applyFont="1" applyFill="1" applyBorder="1"/>
    <xf numFmtId="0" fontId="0" fillId="5" borderId="0" xfId="0" applyFont="1" applyFill="1" applyBorder="1"/>
    <xf numFmtId="0" fontId="7" fillId="5" borderId="0" xfId="0" applyFont="1" applyFill="1" applyBorder="1"/>
    <xf numFmtId="0" fontId="0" fillId="6" borderId="0" xfId="0" applyFont="1" applyFill="1" applyBorder="1"/>
    <xf numFmtId="0" fontId="0" fillId="6" borderId="0" xfId="0" applyFont="1" applyFill="1" applyBorder="1"/>
    <xf numFmtId="0" fontId="0" fillId="0" borderId="0" xfId="0" applyFont="1"/>
    <xf numFmtId="0" fontId="0" fillId="0" borderId="0" xfId="0" applyFont="1"/>
    <xf numFmtId="0" fontId="0" fillId="7" borderId="0" xfId="0" applyFont="1" applyFill="1" applyAlignment="1"/>
    <xf numFmtId="0" fontId="1" fillId="9" borderId="0" xfId="0" applyFont="1" applyFill="1" applyBorder="1" applyAlignment="1">
      <alignment horizontal="left" vertical="center"/>
    </xf>
    <xf numFmtId="0" fontId="0" fillId="8" borderId="0" xfId="0" applyFont="1" applyFill="1" applyAlignment="1"/>
    <xf numFmtId="0" fontId="1" fillId="9" borderId="0" xfId="0" applyFont="1" applyFill="1" applyBorder="1" applyAlignment="1">
      <alignment horizontal="left" vertical="center" wrapText="1"/>
    </xf>
    <xf numFmtId="0" fontId="1" fillId="13" borderId="0" xfId="0" applyFont="1" applyFill="1" applyBorder="1" applyAlignment="1">
      <alignment horizontal="left" vertical="center"/>
    </xf>
    <xf numFmtId="0" fontId="0" fillId="12" borderId="0" xfId="0" applyFont="1" applyFill="1" applyAlignment="1"/>
    <xf numFmtId="0" fontId="1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left" vertical="center" wrapText="1"/>
    </xf>
    <xf numFmtId="0" fontId="1" fillId="13" borderId="0" xfId="0" applyFont="1" applyFill="1" applyBorder="1" applyAlignment="1">
      <alignment horizontal="left" vertical="center" wrapText="1"/>
    </xf>
    <xf numFmtId="164" fontId="3" fillId="15" borderId="1" xfId="0" applyNumberFormat="1" applyFont="1" applyFill="1" applyBorder="1" applyAlignment="1" applyProtection="1">
      <alignment horizontal="center" vertical="center"/>
      <protection locked="0"/>
    </xf>
    <xf numFmtId="164" fontId="11" fillId="15" borderId="1" xfId="0" applyNumberFormat="1" applyFont="1" applyFill="1" applyBorder="1" applyAlignment="1" applyProtection="1">
      <alignment horizontal="center" vertical="center"/>
      <protection locked="0"/>
    </xf>
    <xf numFmtId="0" fontId="17" fillId="13" borderId="0" xfId="0" applyFont="1" applyFill="1" applyBorder="1" applyAlignment="1">
      <alignment horizontal="left" vertical="center"/>
    </xf>
    <xf numFmtId="0" fontId="18" fillId="12" borderId="0" xfId="0" applyFont="1" applyFill="1" applyAlignment="1"/>
    <xf numFmtId="0" fontId="10" fillId="14" borderId="1" xfId="0" applyFont="1" applyFill="1" applyBorder="1" applyAlignment="1">
      <alignment horizontal="left" vertical="center" wrapText="1" indent="1"/>
    </xf>
    <xf numFmtId="0" fontId="21" fillId="13" borderId="0" xfId="0" applyFont="1" applyFill="1" applyBorder="1" applyAlignment="1">
      <alignment horizontal="left" vertical="center"/>
    </xf>
    <xf numFmtId="0" fontId="22" fillId="12" borderId="0" xfId="0" applyFont="1" applyFill="1" applyAlignment="1"/>
    <xf numFmtId="0" fontId="1" fillId="17" borderId="0" xfId="0" applyFont="1" applyFill="1" applyBorder="1" applyAlignment="1">
      <alignment horizontal="left" vertical="center"/>
    </xf>
    <xf numFmtId="0" fontId="1" fillId="17" borderId="0" xfId="0" applyFont="1" applyFill="1" applyBorder="1" applyAlignment="1">
      <alignment horizontal="left" vertical="center" wrapText="1"/>
    </xf>
    <xf numFmtId="0" fontId="0" fillId="18" borderId="0" xfId="0" applyFont="1" applyFill="1" applyAlignment="1"/>
    <xf numFmtId="0" fontId="1" fillId="19" borderId="0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horizontal="left" vertical="center" wrapText="1"/>
    </xf>
    <xf numFmtId="0" fontId="3" fillId="19" borderId="0" xfId="0" applyFont="1" applyFill="1" applyBorder="1" applyAlignment="1">
      <alignment horizontal="left" vertical="center"/>
    </xf>
    <xf numFmtId="0" fontId="4" fillId="17" borderId="0" xfId="0" applyFont="1" applyFill="1" applyBorder="1" applyAlignment="1">
      <alignment horizontal="left" vertical="center"/>
    </xf>
    <xf numFmtId="0" fontId="3" fillId="19" borderId="0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horizontal="left" vertical="center"/>
    </xf>
    <xf numFmtId="0" fontId="26" fillId="18" borderId="0" xfId="0" applyFont="1" applyFill="1" applyAlignment="1"/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2" borderId="0" xfId="0" applyFont="1" applyFill="1" applyBorder="1" applyAlignment="1">
      <alignment horizontal="left" vertical="center"/>
    </xf>
    <xf numFmtId="0" fontId="0" fillId="21" borderId="0" xfId="0" applyFont="1" applyFill="1" applyAlignment="1"/>
    <xf numFmtId="0" fontId="1" fillId="20" borderId="0" xfId="0" applyFont="1" applyFill="1" applyBorder="1" applyAlignment="1">
      <alignment horizontal="left" vertical="center"/>
    </xf>
    <xf numFmtId="0" fontId="2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/>
    </xf>
    <xf numFmtId="0" fontId="16" fillId="8" borderId="0" xfId="0" applyFont="1" applyFill="1" applyAlignment="1"/>
    <xf numFmtId="0" fontId="23" fillId="22" borderId="0" xfId="0" applyFont="1" applyFill="1" applyBorder="1" applyAlignment="1">
      <alignment horizontal="left" vertical="center"/>
    </xf>
    <xf numFmtId="0" fontId="24" fillId="21" borderId="0" xfId="0" applyFont="1" applyFill="1" applyAlignment="1"/>
    <xf numFmtId="0" fontId="32" fillId="16" borderId="0" xfId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>
      <alignment horizontal="left" vertical="top"/>
    </xf>
    <xf numFmtId="0" fontId="20" fillId="7" borderId="0" xfId="0" applyFont="1" applyFill="1" applyBorder="1" applyAlignment="1">
      <alignment horizontal="left" vertical="top" wrapText="1"/>
    </xf>
    <xf numFmtId="0" fontId="31" fillId="7" borderId="0" xfId="0" applyFont="1" applyFill="1" applyBorder="1" applyAlignment="1">
      <alignment horizontal="left" vertical="top" wrapText="1"/>
    </xf>
    <xf numFmtId="0" fontId="33" fillId="7" borderId="0" xfId="0" applyFont="1" applyFill="1" applyBorder="1" applyAlignment="1">
      <alignment horizontal="left" vertical="top"/>
    </xf>
    <xf numFmtId="0" fontId="19" fillId="7" borderId="0" xfId="0" applyFont="1" applyFill="1" applyBorder="1" applyAlignment="1">
      <alignment horizontal="left" vertical="top"/>
    </xf>
    <xf numFmtId="165" fontId="20" fillId="7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9" fillId="7" borderId="0" xfId="0" applyFont="1" applyFill="1" applyBorder="1" applyAlignment="1">
      <alignment horizontal="center" vertical="top"/>
    </xf>
    <xf numFmtId="0" fontId="30" fillId="7" borderId="0" xfId="0" applyFont="1" applyFill="1" applyBorder="1" applyAlignment="1">
      <alignment horizontal="center" vertical="top"/>
    </xf>
    <xf numFmtId="0" fontId="14" fillId="11" borderId="0" xfId="1" applyFont="1" applyFill="1" applyBorder="1" applyAlignment="1" applyProtection="1">
      <alignment horizontal="center" vertical="center"/>
      <protection locked="0"/>
    </xf>
    <xf numFmtId="0" fontId="14" fillId="12" borderId="0" xfId="1" applyFont="1" applyFill="1" applyBorder="1" applyProtection="1">
      <protection locked="0"/>
    </xf>
    <xf numFmtId="0" fontId="12" fillId="11" borderId="0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4" fillId="19" borderId="0" xfId="1" applyFont="1" applyFill="1" applyBorder="1" applyAlignment="1" applyProtection="1">
      <alignment horizontal="center" vertical="center"/>
      <protection locked="0"/>
    </xf>
    <xf numFmtId="0" fontId="14" fillId="18" borderId="0" xfId="1" applyFont="1" applyFill="1" applyBorder="1" applyProtection="1">
      <protection locked="0"/>
    </xf>
    <xf numFmtId="0" fontId="28" fillId="17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10" borderId="0" xfId="1" applyFont="1" applyFill="1" applyBorder="1" applyAlignment="1" applyProtection="1">
      <alignment horizontal="center" vertical="center"/>
      <protection locked="0"/>
    </xf>
    <xf numFmtId="0" fontId="14" fillId="8" borderId="0" xfId="1" applyFont="1" applyFill="1" applyBorder="1" applyProtection="1">
      <protection locked="0"/>
    </xf>
    <xf numFmtId="0" fontId="28" fillId="10" borderId="0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/>
    </xf>
    <xf numFmtId="0" fontId="14" fillId="20" borderId="0" xfId="1" applyFont="1" applyFill="1" applyBorder="1" applyAlignment="1" applyProtection="1">
      <alignment horizontal="center" vertical="center" wrapText="1"/>
      <protection locked="0"/>
    </xf>
    <xf numFmtId="0" fontId="14" fillId="21" borderId="0" xfId="1" applyFont="1" applyFill="1" applyBorder="1" applyProtection="1">
      <protection locked="0"/>
    </xf>
    <xf numFmtId="0" fontId="28" fillId="20" borderId="0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horizontal="center" vertical="center"/>
    </xf>
    <xf numFmtId="0" fontId="34" fillId="7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1.8705135235057013E-2"/>
          <c:y val="0"/>
          <c:w val="0.97927839418086282"/>
          <c:h val="0.87166406684659747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FF0000"/>
                </a:gs>
                <a:gs pos="60000">
                  <a:srgbClr val="FFC000"/>
                </a:gs>
                <a:gs pos="20000">
                  <a:srgbClr val="FFC000"/>
                </a:gs>
                <a:gs pos="80000">
                  <a:schemeClr val="accent6">
                    <a:lumMod val="60000"/>
                    <a:lumOff val="40000"/>
                  </a:schemeClr>
                </a:gs>
                <a:gs pos="100000">
                  <a:srgbClr val="00B050"/>
                </a:gs>
              </a:gsLst>
              <a:lin ang="5400000" scaled="1"/>
            </a:gradFill>
            <a:ln w="146050" cap="rnd">
              <a:solidFill>
                <a:schemeClr val="bg1"/>
              </a:solidFill>
              <a:prstDash val="solid"/>
            </a:ln>
          </c:spPr>
          <c:invertIfNegative val="1"/>
          <c:dPt>
            <c:idx val="0"/>
            <c:invertIfNegative val="1"/>
            <c:bubble3D val="0"/>
            <c:spPr>
              <a:noFill/>
              <a:ln w="146050" cap="rnd">
                <a:solidFill>
                  <a:schemeClr val="bg1"/>
                </a:solidFill>
                <a:prstDash val="solid"/>
              </a:ln>
            </c:spPr>
          </c:dPt>
          <c:dPt>
            <c:idx val="1"/>
            <c:invertIfNegative val="1"/>
            <c:bubble3D val="0"/>
            <c:spPr>
              <a:noFill/>
              <a:ln w="146050" cap="rnd">
                <a:solidFill>
                  <a:schemeClr val="bg1"/>
                </a:solidFill>
                <a:prstDash val="solid"/>
              </a:ln>
            </c:spPr>
          </c:dPt>
          <c:dPt>
            <c:idx val="2"/>
            <c:invertIfNegative val="1"/>
            <c:bubble3D val="0"/>
            <c:spPr>
              <a:noFill/>
              <a:ln w="146050" cap="rnd">
                <a:solidFill>
                  <a:schemeClr val="bg1"/>
                </a:solidFill>
                <a:prstDash val="solid"/>
              </a:ln>
            </c:spPr>
          </c:dPt>
          <c:dPt>
            <c:idx val="3"/>
            <c:invertIfNegative val="1"/>
            <c:bubble3D val="0"/>
            <c:spPr>
              <a:noFill/>
              <a:ln w="146050" cap="rnd">
                <a:solidFill>
                  <a:schemeClr val="bg1"/>
                </a:solidFill>
                <a:prstDash val="solid"/>
              </a:ln>
            </c:spPr>
          </c:dPt>
          <c:dPt>
            <c:idx val="4"/>
            <c:invertIfNegative val="1"/>
            <c:bubble3D val="0"/>
            <c:spPr>
              <a:noFill/>
              <a:ln w="146050" cap="rnd">
                <a:solidFill>
                  <a:schemeClr val="bg1"/>
                </a:solidFill>
                <a:prstDash val="solid"/>
              </a:ln>
            </c:spPr>
          </c:dPt>
          <c:cat>
            <c:strRef>
              <c:f>tussenberekening2!$B$1:$F$1</c:f>
              <c:strCache>
                <c:ptCount val="5"/>
                <c:pt idx="0">
                  <c:v>MOMENT VAN DE ACTIVITEIT</c:v>
                </c:pt>
                <c:pt idx="1">
                  <c:v>VOORBEREIDING VAN DE ACTIVITEIT</c:v>
                </c:pt>
                <c:pt idx="2">
                  <c:v>DE ACTIVITEIT ZELF</c:v>
                </c:pt>
                <c:pt idx="3">
                  <c:v>NABESPREKING VAN DE ACTIVITEIT</c:v>
                </c:pt>
                <c:pt idx="4">
                  <c:v>totaal</c:v>
                </c:pt>
              </c:strCache>
            </c:strRef>
          </c:cat>
          <c:val>
            <c:numRef>
              <c:f>tussenberekening2!$B$8:$F$8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556072"/>
        <c:axId val="224694024"/>
      </c:barChart>
      <c:catAx>
        <c:axId val="18255607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2000">
                <a:solidFill>
                  <a:schemeClr val="accent1">
                    <a:lumMod val="50000"/>
                  </a:schemeClr>
                </a:solidFill>
              </a:defRPr>
            </a:pPr>
            <a:endParaRPr lang="nl-BE"/>
          </a:p>
        </c:txPr>
        <c:crossAx val="224694024"/>
        <c:crosses val="autoZero"/>
        <c:auto val="1"/>
        <c:lblAlgn val="ctr"/>
        <c:lblOffset val="100"/>
        <c:noMultiLvlLbl val="1"/>
      </c:catAx>
      <c:valAx>
        <c:axId val="224694024"/>
        <c:scaling>
          <c:orientation val="minMax"/>
          <c:max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182556072"/>
        <c:crosses val="autoZero"/>
        <c:crossBetween val="between"/>
      </c:valAx>
      <c:spPr>
        <a:gradFill>
          <a:gsLst>
            <a:gs pos="0">
              <a:schemeClr val="accent6">
                <a:lumMod val="75000"/>
              </a:schemeClr>
            </a:gs>
            <a:gs pos="65000">
              <a:schemeClr val="accent4"/>
            </a:gs>
            <a:gs pos="40000">
              <a:srgbClr val="92D050"/>
            </a:gs>
            <a:gs pos="60000">
              <a:srgbClr val="FFC000"/>
            </a:gs>
            <a:gs pos="100000">
              <a:srgbClr val="FF0000"/>
            </a:gs>
          </a:gsLst>
          <a:lin ang="5400000" scaled="1"/>
        </a:gradFill>
        <a:ln>
          <a:solidFill>
            <a:schemeClr val="accent2">
              <a:lumMod val="75000"/>
            </a:schemeClr>
          </a:solidFill>
        </a:ln>
        <a:effectLst>
          <a:softEdge rad="0"/>
        </a:effectLst>
        <a:scene3d>
          <a:camera prst="orthographicFront"/>
          <a:lightRig rig="threePt" dir="t"/>
        </a:scene3d>
      </c:spPr>
    </c:plotArea>
    <c:plotVisOnly val="1"/>
    <c:dispBlanksAs val="zero"/>
    <c:showDLblsOverMax val="1"/>
  </c:chart>
  <c:spPr>
    <a:solidFill>
      <a:schemeClr val="accent1">
        <a:lumMod val="40000"/>
        <a:lumOff val="60000"/>
      </a:schemeClr>
    </a:solidFill>
    <a:ln>
      <a:noFill/>
    </a:ln>
    <a:effectLst>
      <a:glow>
        <a:schemeClr val="bg1"/>
      </a:glow>
      <a:softEdge rad="0"/>
    </a:effectLst>
  </c:sp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340359</xdr:colOff>
      <xdr:row>6</xdr:row>
      <xdr:rowOff>28575</xdr:rowOff>
    </xdr:from>
    <xdr:to>
      <xdr:col>12</xdr:col>
      <xdr:colOff>294322</xdr:colOff>
      <xdr:row>26</xdr:row>
      <xdr:rowOff>176908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09" y="1562100"/>
          <a:ext cx="5440363" cy="5777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809624</xdr:colOff>
      <xdr:row>2</xdr:row>
      <xdr:rowOff>0</xdr:rowOff>
    </xdr:from>
    <xdr:to>
      <xdr:col>12</xdr:col>
      <xdr:colOff>768593</xdr:colOff>
      <xdr:row>6</xdr:row>
      <xdr:rowOff>666750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299" y="1409700"/>
          <a:ext cx="6435969" cy="348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214872</xdr:colOff>
      <xdr:row>2</xdr:row>
      <xdr:rowOff>1</xdr:rowOff>
    </xdr:from>
    <xdr:to>
      <xdr:col>10</xdr:col>
      <xdr:colOff>628650</xdr:colOff>
      <xdr:row>6</xdr:row>
      <xdr:rowOff>685801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447" y="1409701"/>
          <a:ext cx="5271528" cy="350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</xdr:row>
      <xdr:rowOff>704849</xdr:rowOff>
    </xdr:from>
    <xdr:to>
      <xdr:col>10</xdr:col>
      <xdr:colOff>628650</xdr:colOff>
      <xdr:row>7</xdr:row>
      <xdr:rowOff>9524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409699"/>
          <a:ext cx="5200650" cy="3533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</xdr:row>
      <xdr:rowOff>695325</xdr:rowOff>
    </xdr:from>
    <xdr:to>
      <xdr:col>11</xdr:col>
      <xdr:colOff>409575</xdr:colOff>
      <xdr:row>6</xdr:row>
      <xdr:rowOff>689015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1400175"/>
          <a:ext cx="5743575" cy="35179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369337</xdr:colOff>
      <xdr:row>2</xdr:row>
      <xdr:rowOff>19439</xdr:rowOff>
    </xdr:from>
    <xdr:to>
      <xdr:col>21</xdr:col>
      <xdr:colOff>806709</xdr:colOff>
      <xdr:row>40</xdr:row>
      <xdr:rowOff>64341</xdr:rowOff>
    </xdr:to>
    <xdr:graphicFrame macro="">
      <xdr:nvGraphicFramePr>
        <xdr:cNvPr id="2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tabSelected="1" topLeftCell="A10" zoomScale="82" zoomScaleNormal="82" workbookViewId="0">
      <selection activeCell="C34" sqref="C34"/>
    </sheetView>
  </sheetViews>
  <sheetFormatPr defaultRowHeight="15"/>
  <cols>
    <col min="1" max="1" width="9.140625" style="65" customWidth="1"/>
    <col min="2" max="2" width="29.85546875" style="65" customWidth="1"/>
    <col min="3" max="3" width="106.140625" style="65" customWidth="1"/>
    <col min="4" max="16384" width="9.140625" style="65"/>
  </cols>
  <sheetData>
    <row r="2" spans="2:3" ht="45.75">
      <c r="B2" s="72" t="s">
        <v>45</v>
      </c>
      <c r="C2" s="73"/>
    </row>
    <row r="3" spans="2:3">
      <c r="B3" s="66"/>
    </row>
    <row r="5" spans="2:3">
      <c r="B5" s="67" t="s">
        <v>44</v>
      </c>
    </row>
    <row r="6" spans="2:3" ht="18.75" customHeight="1"/>
    <row r="7" spans="2:3" ht="75" customHeight="1">
      <c r="C7" s="66" t="s">
        <v>51</v>
      </c>
    </row>
    <row r="8" spans="2:3" ht="18.75" customHeight="1"/>
    <row r="9" spans="2:3" ht="18.75" customHeight="1">
      <c r="B9" s="67" t="s">
        <v>35</v>
      </c>
    </row>
    <row r="10" spans="2:3" ht="18.75" customHeight="1"/>
    <row r="11" spans="2:3" ht="18.75" customHeight="1">
      <c r="C11" s="66" t="s">
        <v>49</v>
      </c>
    </row>
    <row r="12" spans="2:3" ht="18.75" customHeight="1"/>
    <row r="13" spans="2:3" ht="18.75" customHeight="1">
      <c r="C13" s="66" t="s">
        <v>36</v>
      </c>
    </row>
    <row r="14" spans="2:3" ht="18.75" customHeight="1"/>
    <row r="15" spans="2:3" ht="18.75" customHeight="1">
      <c r="C15" s="66" t="s">
        <v>37</v>
      </c>
    </row>
    <row r="16" spans="2:3" ht="18.75" customHeight="1"/>
    <row r="17" spans="2:3" ht="42.75" customHeight="1">
      <c r="C17" s="66" t="s">
        <v>38</v>
      </c>
    </row>
    <row r="18" spans="2:3" ht="18.75" customHeight="1"/>
    <row r="19" spans="2:3" ht="18.75" customHeight="1">
      <c r="C19" s="66" t="s">
        <v>50</v>
      </c>
    </row>
    <row r="20" spans="2:3" ht="18.75" customHeight="1"/>
    <row r="21" spans="2:3" ht="18.75" customHeight="1">
      <c r="B21" s="67" t="s">
        <v>39</v>
      </c>
    </row>
    <row r="22" spans="2:3" ht="18.75" customHeight="1">
      <c r="C22" s="66" t="s">
        <v>40</v>
      </c>
    </row>
    <row r="23" spans="2:3" ht="18.75" customHeight="1"/>
    <row r="24" spans="2:3" ht="18.75" customHeight="1">
      <c r="C24" s="66" t="s">
        <v>41</v>
      </c>
    </row>
    <row r="25" spans="2:3" ht="18.75" customHeight="1"/>
    <row r="26" spans="2:3" ht="18.75" customHeight="1">
      <c r="C26" s="66" t="s">
        <v>42</v>
      </c>
    </row>
    <row r="27" spans="2:3" ht="18.75" customHeight="1"/>
    <row r="28" spans="2:3" ht="18.75" customHeight="1">
      <c r="C28" s="66" t="s">
        <v>43</v>
      </c>
    </row>
    <row r="29" spans="2:3" ht="59.25" customHeight="1"/>
    <row r="30" spans="2:3">
      <c r="B30" s="69" t="s">
        <v>47</v>
      </c>
      <c r="C30" s="71"/>
    </row>
    <row r="31" spans="2:3">
      <c r="B31" s="69"/>
      <c r="C31" s="68" t="s">
        <v>48</v>
      </c>
    </row>
    <row r="32" spans="2:3">
      <c r="B32" s="69"/>
      <c r="C32" s="70"/>
    </row>
    <row r="33" spans="3:3">
      <c r="C33" s="68"/>
    </row>
    <row r="34" spans="3:3" ht="54.75" customHeight="1">
      <c r="C34" s="64" t="s">
        <v>46</v>
      </c>
    </row>
  </sheetData>
  <sheetProtection algorithmName="SHA-512" hashValue="O8dsHJW6Tftek6L0Ff282Ll/0PIXl0PnCDN4CaMd4qQkqLy3F5eEdtnyhgt83thoHQixNH3at+6l5m1EVJEWLw==" saltValue="MBCn6iudfPBI0vp+jjpIeg==" spinCount="100000" sheet="1" objects="1" scenarios="1" selectLockedCells="1"/>
  <mergeCells count="1">
    <mergeCell ref="B2:C2"/>
  </mergeCells>
  <hyperlinks>
    <hyperlink ref="C34" location="'Moment van de activiteit'!A1" display="Begin de test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showRowColHeaders="0" workbookViewId="0">
      <selection activeCell="D6" sqref="D6"/>
    </sheetView>
  </sheetViews>
  <sheetFormatPr defaultColWidth="15.140625" defaultRowHeight="15" customHeight="1"/>
  <cols>
    <col min="1" max="1" width="12.140625" style="20" customWidth="1"/>
    <col min="2" max="2" width="64" style="20" customWidth="1"/>
    <col min="3" max="3" width="42.28515625" style="20" customWidth="1"/>
    <col min="4" max="4" width="19.7109375" style="20" customWidth="1"/>
    <col min="5" max="12" width="12.140625" style="20" customWidth="1"/>
    <col min="13" max="16384" width="15.140625" style="20"/>
  </cols>
  <sheetData>
    <row r="1" spans="1:14" ht="55.5" customHeight="1">
      <c r="A1" s="76" t="s">
        <v>0</v>
      </c>
      <c r="B1" s="77"/>
      <c r="C1" s="77"/>
      <c r="D1" s="77"/>
      <c r="E1" s="77"/>
      <c r="F1" s="19"/>
      <c r="G1" s="32"/>
      <c r="H1" s="32"/>
      <c r="I1" s="32"/>
      <c r="J1" s="32"/>
      <c r="K1" s="32"/>
      <c r="L1" s="32"/>
      <c r="M1" s="33"/>
      <c r="N1" s="33"/>
    </row>
    <row r="2" spans="1:14" ht="55.5" customHeight="1">
      <c r="A2" s="21"/>
      <c r="B2" s="21"/>
      <c r="C2" s="22"/>
      <c r="D2" s="23"/>
      <c r="E2" s="21"/>
      <c r="F2" s="19"/>
      <c r="G2" s="32"/>
      <c r="H2" s="32"/>
      <c r="I2" s="32"/>
      <c r="J2" s="32"/>
      <c r="K2" s="32"/>
      <c r="L2" s="29" t="s">
        <v>1</v>
      </c>
      <c r="M2" s="30"/>
      <c r="N2" s="33"/>
    </row>
    <row r="3" spans="1:14" ht="55.5" customHeight="1">
      <c r="A3" s="21"/>
      <c r="B3" s="24" t="s">
        <v>2</v>
      </c>
      <c r="C3" s="31" t="s">
        <v>52</v>
      </c>
      <c r="D3" s="27" t="s">
        <v>6</v>
      </c>
      <c r="E3" s="21"/>
      <c r="F3" s="19"/>
      <c r="G3" s="32"/>
      <c r="H3" s="32"/>
      <c r="I3" s="32"/>
      <c r="J3" s="32"/>
      <c r="K3" s="32"/>
      <c r="L3" s="29" t="s">
        <v>3</v>
      </c>
      <c r="M3" s="30"/>
      <c r="N3" s="33"/>
    </row>
    <row r="4" spans="1:14" ht="55.5" customHeight="1">
      <c r="A4" s="21"/>
      <c r="B4" s="24" t="s">
        <v>4</v>
      </c>
      <c r="C4" s="31" t="s">
        <v>5</v>
      </c>
      <c r="D4" s="28" t="s">
        <v>6</v>
      </c>
      <c r="E4" s="21"/>
      <c r="F4" s="19"/>
      <c r="G4" s="32"/>
      <c r="H4" s="32"/>
      <c r="I4" s="32"/>
      <c r="J4" s="32"/>
      <c r="K4" s="32"/>
      <c r="L4" s="29" t="s">
        <v>6</v>
      </c>
      <c r="M4" s="30"/>
      <c r="N4" s="33"/>
    </row>
    <row r="5" spans="1:14" ht="55.5" customHeight="1">
      <c r="A5" s="21"/>
      <c r="B5" s="24" t="s">
        <v>7</v>
      </c>
      <c r="C5" s="31" t="s">
        <v>8</v>
      </c>
      <c r="D5" s="27" t="s">
        <v>6</v>
      </c>
      <c r="E5" s="21"/>
      <c r="F5" s="19"/>
      <c r="G5" s="32"/>
      <c r="H5" s="32"/>
      <c r="I5" s="32"/>
      <c r="J5" s="32"/>
      <c r="K5" s="32"/>
      <c r="L5" s="29"/>
      <c r="M5" s="30"/>
      <c r="N5" s="33"/>
    </row>
    <row r="6" spans="1:14" ht="55.5" customHeight="1">
      <c r="A6" s="21"/>
      <c r="B6" s="24" t="s">
        <v>9</v>
      </c>
      <c r="C6" s="31" t="s">
        <v>10</v>
      </c>
      <c r="D6" s="27" t="s">
        <v>6</v>
      </c>
      <c r="E6" s="21"/>
      <c r="F6" s="19"/>
      <c r="G6" s="32"/>
      <c r="H6" s="32"/>
      <c r="I6" s="32"/>
      <c r="J6" s="32"/>
      <c r="K6" s="32"/>
      <c r="L6" s="32"/>
      <c r="M6" s="33"/>
      <c r="N6" s="33"/>
    </row>
    <row r="7" spans="1:14" ht="55.5" customHeight="1">
      <c r="A7" s="21"/>
      <c r="B7" s="24" t="s">
        <v>11</v>
      </c>
      <c r="C7" s="31" t="s">
        <v>12</v>
      </c>
      <c r="D7" s="27" t="s">
        <v>6</v>
      </c>
      <c r="E7" s="21"/>
      <c r="F7" s="19"/>
      <c r="G7" s="32"/>
      <c r="H7" s="32"/>
      <c r="I7" s="32"/>
      <c r="J7" s="32"/>
      <c r="K7" s="32"/>
      <c r="L7" s="32"/>
      <c r="M7" s="33"/>
      <c r="N7" s="33"/>
    </row>
    <row r="8" spans="1:14" ht="55.5" customHeight="1">
      <c r="A8" s="21"/>
      <c r="B8" s="25"/>
      <c r="C8" s="25"/>
      <c r="D8" s="25"/>
      <c r="E8" s="21"/>
      <c r="F8" s="19"/>
      <c r="G8" s="32"/>
      <c r="H8" s="32"/>
      <c r="I8" s="32"/>
      <c r="J8" s="32"/>
      <c r="K8" s="32"/>
      <c r="L8" s="32"/>
      <c r="M8" s="33"/>
      <c r="N8" s="33"/>
    </row>
    <row r="9" spans="1:14" ht="80.25" customHeight="1">
      <c r="A9" s="19"/>
      <c r="B9" s="26"/>
      <c r="C9" s="26"/>
      <c r="D9" s="26"/>
      <c r="E9" s="19"/>
      <c r="F9" s="19"/>
      <c r="G9" s="32"/>
      <c r="H9" s="32"/>
      <c r="I9" s="32"/>
      <c r="J9" s="32"/>
      <c r="K9" s="32"/>
      <c r="L9" s="32"/>
      <c r="M9" s="33"/>
      <c r="N9" s="33"/>
    </row>
    <row r="10" spans="1:14" ht="55.5" customHeight="1">
      <c r="A10" s="74" t="s">
        <v>13</v>
      </c>
      <c r="B10" s="75"/>
      <c r="C10" s="75"/>
      <c r="D10" s="75"/>
      <c r="E10" s="75"/>
      <c r="F10" s="19"/>
      <c r="G10" s="19"/>
      <c r="H10" s="19"/>
      <c r="I10" s="19"/>
      <c r="J10" s="19"/>
      <c r="K10" s="19"/>
      <c r="L10" s="19"/>
    </row>
    <row r="11" spans="1:14" ht="55.5" customHeight="1">
      <c r="A11" s="19"/>
      <c r="B11" s="26"/>
      <c r="C11" s="26"/>
      <c r="D11" s="19"/>
      <c r="E11" s="19"/>
      <c r="F11" s="19"/>
      <c r="G11" s="19"/>
      <c r="H11" s="19"/>
      <c r="I11" s="19"/>
      <c r="J11" s="19"/>
      <c r="K11" s="19"/>
      <c r="L11" s="19"/>
    </row>
    <row r="12" spans="1:14" ht="55.5" customHeight="1">
      <c r="A12" s="19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55.5" customHeight="1">
      <c r="A13" s="19"/>
      <c r="B13" s="26"/>
      <c r="C13" s="26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55.5" customHeight="1">
      <c r="A14" s="19"/>
      <c r="B14" s="26"/>
      <c r="C14" s="26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55.5" customHeight="1">
      <c r="A15" s="19"/>
      <c r="B15" s="26"/>
      <c r="C15" s="26"/>
      <c r="D15" s="19"/>
      <c r="E15" s="19"/>
      <c r="F15" s="19"/>
      <c r="G15" s="19"/>
      <c r="H15" s="19"/>
      <c r="I15" s="19"/>
      <c r="J15" s="19"/>
      <c r="K15" s="19"/>
      <c r="L15" s="19"/>
    </row>
    <row r="16" spans="1:14" ht="55.5" customHeight="1">
      <c r="A16" s="19"/>
      <c r="B16" s="26"/>
      <c r="C16" s="26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55.5" customHeight="1">
      <c r="A17" s="19"/>
      <c r="B17" s="26"/>
      <c r="C17" s="26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55.5" customHeight="1">
      <c r="A18" s="19"/>
      <c r="B18" s="26"/>
      <c r="C18" s="26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55.5" customHeight="1">
      <c r="A19" s="19"/>
      <c r="B19" s="26"/>
      <c r="C19" s="26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55.5" customHeight="1">
      <c r="A20" s="19"/>
      <c r="B20" s="26"/>
      <c r="C20" s="26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55.5" customHeight="1">
      <c r="A21" s="19"/>
      <c r="B21" s="26"/>
      <c r="C21" s="26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55.5" customHeight="1">
      <c r="A22" s="19"/>
      <c r="B22" s="26"/>
      <c r="C22" s="26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55.5" customHeight="1">
      <c r="A23" s="19"/>
      <c r="B23" s="26"/>
      <c r="C23" s="26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55.5" customHeight="1">
      <c r="A24" s="19"/>
      <c r="B24" s="26"/>
      <c r="C24" s="26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55.5" customHeight="1">
      <c r="A25" s="19"/>
      <c r="B25" s="26"/>
      <c r="C25" s="26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55.5" customHeight="1">
      <c r="A26" s="19"/>
      <c r="B26" s="26"/>
      <c r="C26" s="26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55.5" customHeight="1">
      <c r="A27" s="19"/>
      <c r="B27" s="26"/>
      <c r="C27" s="26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55.5" customHeight="1">
      <c r="A28" s="19"/>
      <c r="B28" s="26"/>
      <c r="C28" s="26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55.5" customHeight="1">
      <c r="A29" s="19"/>
      <c r="B29" s="26"/>
      <c r="C29" s="26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55.5" customHeight="1">
      <c r="A30" s="19"/>
      <c r="B30" s="26"/>
      <c r="C30" s="26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55.5" customHeight="1">
      <c r="A31" s="19"/>
      <c r="B31" s="26"/>
      <c r="C31" s="26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55.5" customHeight="1">
      <c r="A32" s="19"/>
      <c r="B32" s="26"/>
      <c r="C32" s="26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55.5" customHeight="1">
      <c r="A33" s="19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3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3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3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3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3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3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3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</sheetData>
  <sheetProtection sheet="1" objects="1" scenarios="1" selectLockedCells="1"/>
  <mergeCells count="2">
    <mergeCell ref="A10:E10"/>
    <mergeCell ref="A1:E1"/>
  </mergeCells>
  <dataValidations count="2">
    <dataValidation type="list" allowBlank="1" showErrorMessage="1" sqref="D8:D9">
      <formula1>$L$2:$L$3</formula1>
    </dataValidation>
    <dataValidation type="list" allowBlank="1" showErrorMessage="1" sqref="D3:D7">
      <formula1>$L$2:$L$4</formula1>
    </dataValidation>
  </dataValidations>
  <hyperlinks>
    <hyperlink ref="A10:E10" location="'voorbereiding van de activiteit'!A1" display="Ga naar de volgende vraag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5" sqref="D5"/>
    </sheetView>
  </sheetViews>
  <sheetFormatPr defaultColWidth="15.140625" defaultRowHeight="15" customHeight="1"/>
  <cols>
    <col min="1" max="1" width="12.140625" style="36" customWidth="1"/>
    <col min="2" max="2" width="79.140625" style="36" customWidth="1"/>
    <col min="3" max="3" width="12.140625" style="36" customWidth="1"/>
    <col min="4" max="4" width="22.7109375" style="36" customWidth="1"/>
    <col min="5" max="12" width="12.140625" style="36" customWidth="1"/>
    <col min="13" max="16384" width="15.140625" style="36"/>
  </cols>
  <sheetData>
    <row r="1" spans="1:13" ht="55.5" customHeight="1">
      <c r="A1" s="80" t="s">
        <v>14</v>
      </c>
      <c r="B1" s="81"/>
      <c r="C1" s="81"/>
      <c r="D1" s="81"/>
      <c r="E1" s="34"/>
      <c r="F1" s="34"/>
      <c r="G1" s="34"/>
      <c r="H1" s="34"/>
      <c r="I1" s="34"/>
      <c r="J1" s="34"/>
      <c r="K1" s="34"/>
      <c r="L1" s="34"/>
    </row>
    <row r="2" spans="1:13" ht="55.5" customHeight="1">
      <c r="A2" s="37"/>
      <c r="B2" s="38"/>
      <c r="C2" s="38"/>
      <c r="D2" s="39"/>
      <c r="E2" s="37"/>
      <c r="F2" s="34"/>
      <c r="G2" s="34"/>
      <c r="H2" s="34"/>
      <c r="I2" s="34"/>
      <c r="J2" s="34"/>
      <c r="K2" s="40"/>
      <c r="L2" s="43" t="s">
        <v>1</v>
      </c>
      <c r="M2" s="44"/>
    </row>
    <row r="3" spans="1:13" ht="55.5" customHeight="1">
      <c r="A3" s="37"/>
      <c r="B3" s="41" t="s">
        <v>15</v>
      </c>
      <c r="C3" s="41"/>
      <c r="D3" s="45" t="s">
        <v>6</v>
      </c>
      <c r="E3" s="37"/>
      <c r="F3" s="34"/>
      <c r="G3" s="34"/>
      <c r="H3" s="34"/>
      <c r="I3" s="34"/>
      <c r="J3" s="34"/>
      <c r="K3" s="40"/>
      <c r="L3" s="43" t="s">
        <v>3</v>
      </c>
      <c r="M3" s="44"/>
    </row>
    <row r="4" spans="1:13" ht="55.5" customHeight="1">
      <c r="A4" s="37"/>
      <c r="B4" s="41" t="s">
        <v>16</v>
      </c>
      <c r="C4" s="41"/>
      <c r="D4" s="46" t="s">
        <v>6</v>
      </c>
      <c r="E4" s="37"/>
      <c r="F4" s="34"/>
      <c r="G4" s="34"/>
      <c r="H4" s="34"/>
      <c r="I4" s="34"/>
      <c r="J4" s="34"/>
      <c r="K4" s="34"/>
      <c r="L4" s="43" t="s">
        <v>6</v>
      </c>
      <c r="M4" s="44"/>
    </row>
    <row r="5" spans="1:13" ht="55.5" customHeight="1">
      <c r="A5" s="37"/>
      <c r="B5" s="41" t="s">
        <v>17</v>
      </c>
      <c r="C5" s="41"/>
      <c r="D5" s="46" t="s">
        <v>6</v>
      </c>
      <c r="E5" s="37"/>
      <c r="F5" s="34"/>
      <c r="G5" s="34"/>
      <c r="H5" s="34"/>
      <c r="I5" s="34"/>
      <c r="J5" s="34"/>
      <c r="K5" s="34"/>
      <c r="L5" s="34"/>
    </row>
    <row r="6" spans="1:13" ht="55.5" customHeight="1">
      <c r="A6" s="37"/>
      <c r="B6" s="41" t="s">
        <v>18</v>
      </c>
      <c r="C6" s="41"/>
      <c r="D6" s="46" t="s">
        <v>6</v>
      </c>
      <c r="E6" s="37"/>
      <c r="F6" s="34"/>
      <c r="G6" s="34"/>
      <c r="H6" s="34"/>
      <c r="I6" s="34"/>
      <c r="J6" s="34"/>
      <c r="K6" s="34"/>
      <c r="L6" s="34"/>
    </row>
    <row r="7" spans="1:13" ht="55.5" customHeight="1">
      <c r="A7" s="37"/>
      <c r="B7" s="41" t="s">
        <v>19</v>
      </c>
      <c r="C7" s="41"/>
      <c r="D7" s="46" t="s">
        <v>6</v>
      </c>
      <c r="E7" s="37"/>
      <c r="F7" s="34"/>
      <c r="G7" s="34"/>
      <c r="H7" s="34"/>
      <c r="I7" s="34"/>
      <c r="J7" s="34"/>
      <c r="K7" s="34"/>
      <c r="L7" s="34"/>
    </row>
    <row r="8" spans="1:13" ht="55.5" customHeight="1">
      <c r="A8" s="37"/>
      <c r="B8" s="42"/>
      <c r="C8" s="42"/>
      <c r="D8" s="42"/>
      <c r="E8" s="37"/>
      <c r="F8" s="34"/>
      <c r="G8" s="34"/>
      <c r="H8" s="34"/>
      <c r="I8" s="34"/>
      <c r="J8" s="34"/>
      <c r="K8" s="34"/>
      <c r="L8" s="34"/>
    </row>
    <row r="9" spans="1:13" ht="55.5" customHeight="1">
      <c r="A9" s="34"/>
      <c r="B9" s="35"/>
      <c r="C9" s="35"/>
      <c r="D9" s="35"/>
      <c r="E9" s="34"/>
      <c r="F9" s="34"/>
      <c r="G9" s="34"/>
      <c r="H9" s="34"/>
      <c r="I9" s="34"/>
      <c r="J9" s="34"/>
      <c r="K9" s="34"/>
      <c r="L9" s="34"/>
    </row>
    <row r="10" spans="1:13" ht="55.5" customHeight="1">
      <c r="A10" s="78" t="s">
        <v>13</v>
      </c>
      <c r="B10" s="79"/>
      <c r="C10" s="79"/>
      <c r="D10" s="79"/>
      <c r="E10" s="79"/>
      <c r="F10" s="34"/>
      <c r="G10" s="34"/>
      <c r="H10" s="34"/>
      <c r="I10" s="34"/>
      <c r="J10" s="34"/>
      <c r="K10" s="34"/>
      <c r="L10" s="34"/>
    </row>
    <row r="11" spans="1:13" ht="55.5" customHeight="1">
      <c r="A11" s="34"/>
      <c r="B11" s="35"/>
      <c r="C11" s="35"/>
      <c r="D11" s="34"/>
      <c r="E11" s="34"/>
      <c r="F11" s="34"/>
      <c r="G11" s="34"/>
      <c r="H11" s="34"/>
      <c r="I11" s="34"/>
      <c r="J11" s="34"/>
      <c r="K11" s="34"/>
      <c r="L11" s="34"/>
    </row>
    <row r="12" spans="1:13" ht="55.5" customHeight="1">
      <c r="A12" s="34"/>
      <c r="B12" s="35"/>
      <c r="C12" s="35"/>
      <c r="D12" s="34"/>
      <c r="E12" s="34"/>
      <c r="F12" s="34"/>
      <c r="G12" s="34"/>
      <c r="H12" s="34"/>
      <c r="I12" s="34"/>
      <c r="J12" s="34"/>
      <c r="K12" s="34"/>
      <c r="L12" s="34"/>
    </row>
    <row r="13" spans="1:13" ht="55.5" customHeight="1">
      <c r="A13" s="34"/>
      <c r="B13" s="35"/>
      <c r="C13" s="35"/>
      <c r="D13" s="34"/>
      <c r="E13" s="34"/>
      <c r="F13" s="34"/>
      <c r="G13" s="34"/>
      <c r="H13" s="34"/>
      <c r="I13" s="34"/>
      <c r="J13" s="34"/>
      <c r="K13" s="34"/>
      <c r="L13" s="34"/>
    </row>
    <row r="14" spans="1:13" ht="55.5" customHeight="1">
      <c r="A14" s="34"/>
      <c r="B14" s="35"/>
      <c r="C14" s="35"/>
      <c r="D14" s="34"/>
      <c r="E14" s="34"/>
      <c r="F14" s="34"/>
      <c r="G14" s="34"/>
      <c r="H14" s="34"/>
      <c r="I14" s="34"/>
      <c r="J14" s="34"/>
      <c r="K14" s="34"/>
      <c r="L14" s="34"/>
    </row>
    <row r="15" spans="1:13" ht="55.5" customHeight="1">
      <c r="A15" s="34"/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34"/>
    </row>
    <row r="16" spans="1:13" ht="55.5" customHeight="1">
      <c r="A16" s="34"/>
      <c r="B16" s="35"/>
      <c r="C16" s="35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55.5" customHeight="1">
      <c r="A17" s="34"/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55.5" customHeight="1">
      <c r="A18" s="34"/>
      <c r="B18" s="35"/>
      <c r="C18" s="3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55.5" customHeight="1">
      <c r="A19" s="34"/>
      <c r="B19" s="35"/>
      <c r="C19" s="3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55.5" customHeight="1">
      <c r="A20" s="34"/>
      <c r="B20" s="35"/>
      <c r="C20" s="35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55.5" customHeight="1">
      <c r="A21" s="34"/>
      <c r="B21" s="35"/>
      <c r="C21" s="35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55.5" customHeight="1">
      <c r="A22" s="34"/>
      <c r="B22" s="35"/>
      <c r="C22" s="35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55.5" customHeight="1">
      <c r="A23" s="34"/>
      <c r="B23" s="35"/>
      <c r="C23" s="35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55.5" customHeight="1">
      <c r="A24" s="34"/>
      <c r="B24" s="35"/>
      <c r="C24" s="35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55.5" customHeight="1">
      <c r="A25" s="34"/>
      <c r="B25" s="35"/>
      <c r="C25" s="35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55.5" customHeight="1">
      <c r="A26" s="34"/>
      <c r="B26" s="35"/>
      <c r="C26" s="35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55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55.5" customHeight="1">
      <c r="A28" s="34"/>
      <c r="B28" s="35"/>
      <c r="C28" s="35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55.5" customHeight="1">
      <c r="A29" s="34"/>
      <c r="B29" s="35"/>
      <c r="C29" s="35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55.5" customHeight="1">
      <c r="A30" s="34"/>
      <c r="B30" s="35"/>
      <c r="C30" s="35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55.5" customHeight="1">
      <c r="A31" s="34"/>
      <c r="B31" s="35"/>
      <c r="C31" s="35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55.5" customHeight="1">
      <c r="A32" s="34"/>
      <c r="B32" s="35"/>
      <c r="C32" s="35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55.5" customHeight="1">
      <c r="A33" s="34"/>
      <c r="B33" s="35"/>
      <c r="C33" s="35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55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55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55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55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55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5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55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55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55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55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55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</sheetData>
  <sheetProtection algorithmName="SHA-512" hashValue="JiOfj+AdJ4oYflnqSMVh/ktY0yKKDOwr34/vZelzdCI6Src9FoEmbZvtKFx7Ce/YgXNn1FlvA9X9XDTzJmdKQQ==" saltValue="xJ5OURdc/AFSXw7sts5Jmg==" spinCount="100000" sheet="1" objects="1" scenarios="1" selectLockedCells="1"/>
  <mergeCells count="2">
    <mergeCell ref="A10:E10"/>
    <mergeCell ref="A1:D1"/>
  </mergeCells>
  <dataValidations count="1">
    <dataValidation type="list" allowBlank="1" showErrorMessage="1" sqref="D3:D7">
      <formula1>$L$2:$L$4</formula1>
    </dataValidation>
  </dataValidations>
  <hyperlinks>
    <hyperlink ref="A10:E10" location="'de activiteit zelf'!A1" display="Ga naar de volgende vraag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D5" sqref="D5"/>
    </sheetView>
  </sheetViews>
  <sheetFormatPr defaultColWidth="15.140625" defaultRowHeight="15" customHeight="1"/>
  <cols>
    <col min="1" max="1" width="12.140625" style="17" customWidth="1"/>
    <col min="2" max="2" width="79.140625" style="17" customWidth="1"/>
    <col min="3" max="3" width="12.140625" style="17" customWidth="1"/>
    <col min="4" max="4" width="22.7109375" style="17" customWidth="1"/>
    <col min="5" max="12" width="12.140625" style="17" customWidth="1"/>
    <col min="13" max="16384" width="15.140625" style="17"/>
  </cols>
  <sheetData>
    <row r="1" spans="1:14" ht="55.5" customHeight="1">
      <c r="A1" s="84" t="s">
        <v>20</v>
      </c>
      <c r="B1" s="85"/>
      <c r="C1" s="85"/>
      <c r="D1" s="85"/>
      <c r="E1" s="85"/>
      <c r="F1" s="16"/>
      <c r="G1" s="16"/>
      <c r="H1" s="16"/>
      <c r="I1" s="60"/>
      <c r="J1" s="60"/>
      <c r="K1" s="60"/>
      <c r="L1" s="60"/>
      <c r="M1" s="61"/>
      <c r="N1" s="61"/>
    </row>
    <row r="2" spans="1:14" ht="55.5" customHeight="1">
      <c r="A2" s="55"/>
      <c r="C2" s="56"/>
      <c r="D2" s="57"/>
      <c r="E2" s="55"/>
      <c r="F2" s="16"/>
      <c r="G2" s="16"/>
      <c r="H2" s="16"/>
      <c r="I2" s="60"/>
      <c r="J2" s="60"/>
      <c r="K2" s="60"/>
      <c r="L2" s="60" t="s">
        <v>1</v>
      </c>
      <c r="M2" s="61"/>
      <c r="N2" s="61"/>
    </row>
    <row r="3" spans="1:14" ht="55.5" customHeight="1">
      <c r="A3" s="55"/>
      <c r="B3" s="58" t="s">
        <v>22</v>
      </c>
      <c r="C3" s="58"/>
      <c r="D3" s="27" t="s">
        <v>6</v>
      </c>
      <c r="E3" s="55"/>
      <c r="F3" s="16"/>
      <c r="G3" s="16"/>
      <c r="H3" s="16"/>
      <c r="I3" s="60"/>
      <c r="J3" s="60"/>
      <c r="K3" s="60"/>
      <c r="L3" s="60" t="s">
        <v>3</v>
      </c>
      <c r="M3" s="61"/>
      <c r="N3" s="61"/>
    </row>
    <row r="4" spans="1:14" ht="55.5" customHeight="1">
      <c r="A4" s="55"/>
      <c r="B4" s="58" t="s">
        <v>24</v>
      </c>
      <c r="C4" s="58"/>
      <c r="D4" s="27" t="s">
        <v>6</v>
      </c>
      <c r="E4" s="55"/>
      <c r="F4" s="16"/>
      <c r="G4" s="16"/>
      <c r="H4" s="16"/>
      <c r="I4" s="60"/>
      <c r="J4" s="60"/>
      <c r="K4" s="60"/>
      <c r="L4" s="60" t="s">
        <v>6</v>
      </c>
      <c r="M4" s="61"/>
      <c r="N4" s="61"/>
    </row>
    <row r="5" spans="1:14" ht="55.5" customHeight="1">
      <c r="A5" s="55"/>
      <c r="B5" s="58" t="s">
        <v>25</v>
      </c>
      <c r="C5" s="58"/>
      <c r="D5" s="27" t="s">
        <v>6</v>
      </c>
      <c r="E5" s="55"/>
      <c r="F5" s="16"/>
      <c r="G5" s="16"/>
      <c r="H5" s="16"/>
      <c r="I5" s="60"/>
      <c r="J5" s="60"/>
      <c r="K5" s="60"/>
      <c r="L5" s="60"/>
      <c r="M5" s="61"/>
      <c r="N5" s="61"/>
    </row>
    <row r="6" spans="1:14" ht="55.5" customHeight="1">
      <c r="A6" s="55"/>
      <c r="B6" s="58" t="s">
        <v>27</v>
      </c>
      <c r="C6" s="58"/>
      <c r="D6" s="27" t="s">
        <v>6</v>
      </c>
      <c r="E6" s="55"/>
      <c r="F6" s="16"/>
      <c r="G6" s="16"/>
      <c r="H6" s="16"/>
      <c r="I6" s="60"/>
      <c r="J6" s="60"/>
      <c r="K6" s="60"/>
      <c r="L6" s="60"/>
      <c r="M6" s="61"/>
      <c r="N6" s="61"/>
    </row>
    <row r="7" spans="1:14" ht="55.5" customHeight="1">
      <c r="A7" s="55"/>
      <c r="B7" s="58" t="s">
        <v>29</v>
      </c>
      <c r="C7" s="58"/>
      <c r="D7" s="27" t="s">
        <v>6</v>
      </c>
      <c r="E7" s="55"/>
      <c r="F7" s="16"/>
      <c r="G7" s="16"/>
      <c r="H7" s="16"/>
      <c r="I7" s="16"/>
      <c r="J7" s="16"/>
      <c r="K7" s="16"/>
      <c r="L7" s="16"/>
    </row>
    <row r="8" spans="1:14" ht="55.5" customHeight="1">
      <c r="A8" s="55"/>
      <c r="B8" s="59"/>
      <c r="C8" s="59"/>
      <c r="D8" s="59"/>
      <c r="E8" s="55"/>
      <c r="F8" s="16"/>
      <c r="G8" s="16"/>
      <c r="H8" s="16"/>
      <c r="I8" s="16"/>
      <c r="J8" s="16"/>
      <c r="K8" s="16"/>
      <c r="L8" s="16"/>
    </row>
    <row r="9" spans="1:14" ht="55.5" customHeight="1">
      <c r="A9" s="16"/>
      <c r="B9" s="18"/>
      <c r="C9" s="18"/>
      <c r="D9" s="18"/>
      <c r="E9" s="16"/>
      <c r="F9" s="16"/>
      <c r="G9" s="16"/>
      <c r="H9" s="16"/>
      <c r="I9" s="16"/>
      <c r="J9" s="16"/>
      <c r="K9" s="16"/>
      <c r="L9" s="16"/>
    </row>
    <row r="10" spans="1:14" ht="55.5" customHeight="1">
      <c r="A10" s="82" t="s">
        <v>13</v>
      </c>
      <c r="B10" s="83"/>
      <c r="C10" s="83"/>
      <c r="D10" s="83"/>
      <c r="E10" s="83"/>
      <c r="F10" s="16"/>
      <c r="G10" s="16"/>
      <c r="H10" s="16"/>
      <c r="I10" s="16"/>
      <c r="J10" s="16"/>
      <c r="K10" s="16"/>
      <c r="L10" s="16"/>
    </row>
    <row r="11" spans="1:14" ht="55.5" customHeight="1">
      <c r="A11" s="16"/>
      <c r="B11" s="18"/>
      <c r="C11" s="18"/>
      <c r="D11" s="16"/>
      <c r="E11" s="16"/>
      <c r="F11" s="16"/>
      <c r="G11" s="16"/>
      <c r="H11" s="16"/>
      <c r="I11" s="16"/>
      <c r="J11" s="16"/>
      <c r="K11" s="16"/>
      <c r="L11" s="16"/>
    </row>
    <row r="12" spans="1:14" ht="55.5" customHeight="1">
      <c r="A12" s="16"/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/>
    </row>
    <row r="13" spans="1:14" ht="55.5" customHeight="1">
      <c r="A13" s="16"/>
      <c r="B13" s="18"/>
      <c r="C13" s="18"/>
      <c r="D13" s="16"/>
      <c r="E13" s="16"/>
      <c r="F13" s="16"/>
      <c r="G13" s="16"/>
      <c r="H13" s="16"/>
      <c r="I13" s="16"/>
      <c r="J13" s="16"/>
      <c r="K13" s="16"/>
      <c r="L13" s="16"/>
    </row>
    <row r="14" spans="1:14" ht="55.5" customHeight="1">
      <c r="A14" s="16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</row>
    <row r="15" spans="1:14" ht="55.5" customHeight="1">
      <c r="A15" s="16"/>
      <c r="B15" s="18"/>
      <c r="C15" s="18"/>
      <c r="D15" s="16"/>
      <c r="E15" s="16"/>
      <c r="F15" s="16"/>
      <c r="G15" s="16"/>
      <c r="H15" s="16"/>
      <c r="I15" s="16"/>
      <c r="J15" s="16"/>
      <c r="K15" s="16"/>
      <c r="L15" s="16"/>
    </row>
    <row r="16" spans="1:14" ht="55.5" customHeight="1">
      <c r="A16" s="16"/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55.5" customHeight="1">
      <c r="A17" s="16"/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55.5" customHeight="1">
      <c r="A18" s="16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55.5" customHeight="1">
      <c r="A19" s="16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55.5" customHeight="1">
      <c r="A20" s="16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55.5" customHeight="1">
      <c r="A21" s="16"/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55.5" customHeight="1">
      <c r="A22" s="16"/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55.5" customHeight="1">
      <c r="A23" s="16"/>
      <c r="B23" s="18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55.5" customHeight="1">
      <c r="A24" s="16"/>
      <c r="B24" s="18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55.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55.5" customHeight="1">
      <c r="A26" s="16"/>
      <c r="B26" s="18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55.5" customHeight="1">
      <c r="A27" s="16"/>
      <c r="B27" s="18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55.5" customHeight="1">
      <c r="A28" s="16"/>
      <c r="B28" s="18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55.5" customHeight="1">
      <c r="A29" s="16"/>
      <c r="B29" s="18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55.5" customHeight="1">
      <c r="A30" s="16"/>
      <c r="B30" s="18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55.5" customHeight="1">
      <c r="A31" s="16"/>
      <c r="B31" s="18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55.5" customHeight="1">
      <c r="A32" s="16"/>
      <c r="B32" s="18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55.5" customHeight="1">
      <c r="A33" s="16"/>
      <c r="B33" s="18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30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sheetProtection algorithmName="SHA-512" hashValue="pmfuYdDySpfGoW8S3kx5iEgk8fJvPsBCLl/MFI31OCPop8JZPgfYGWWLcX2jA5M3+89RLiXvo7oIuFUdTEVfhQ==" saltValue="FVIvyQe4StL4S4i94wldEQ==" spinCount="100000" sheet="1" objects="1" scenarios="1" selectLockedCells="1"/>
  <mergeCells count="2">
    <mergeCell ref="A10:E10"/>
    <mergeCell ref="A1:E1"/>
  </mergeCells>
  <dataValidations count="2">
    <dataValidation type="list" allowBlank="1" showErrorMessage="1" sqref="D8:D9">
      <formula1>$L$2:$L$3</formula1>
    </dataValidation>
    <dataValidation type="list" allowBlank="1" showErrorMessage="1" sqref="D3:D7">
      <formula1>$L$2:$L$4</formula1>
    </dataValidation>
  </dataValidations>
  <hyperlinks>
    <hyperlink ref="A10:E10" location="'nabespreking van de activiteit'!A1" display="Ga naar de volgende vraag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D4" sqref="D4"/>
    </sheetView>
  </sheetViews>
  <sheetFormatPr defaultColWidth="15.140625" defaultRowHeight="15" customHeight="1"/>
  <cols>
    <col min="1" max="1" width="12.140625" style="48" customWidth="1"/>
    <col min="2" max="2" width="79.140625" style="48" customWidth="1"/>
    <col min="3" max="3" width="12.140625" style="48" customWidth="1"/>
    <col min="4" max="4" width="22.7109375" style="48" customWidth="1"/>
    <col min="5" max="12" width="12.140625" style="48" customWidth="1"/>
    <col min="13" max="16384" width="15.140625" style="48"/>
  </cols>
  <sheetData>
    <row r="1" spans="1:13" ht="55.5" customHeight="1">
      <c r="A1" s="88" t="s">
        <v>21</v>
      </c>
      <c r="B1" s="89"/>
      <c r="C1" s="89"/>
      <c r="D1" s="89"/>
      <c r="E1" s="89"/>
      <c r="F1" s="47"/>
      <c r="G1" s="47"/>
      <c r="H1" s="47"/>
      <c r="I1" s="47"/>
      <c r="J1" s="47"/>
      <c r="K1" s="62"/>
      <c r="L1" s="62"/>
      <c r="M1" s="63"/>
    </row>
    <row r="2" spans="1:13" ht="55.5" customHeight="1">
      <c r="A2" s="49"/>
      <c r="C2" s="50"/>
      <c r="D2" s="51"/>
      <c r="E2" s="49"/>
      <c r="F2" s="47"/>
      <c r="G2" s="47"/>
      <c r="H2" s="47"/>
      <c r="I2" s="47"/>
      <c r="J2" s="47"/>
      <c r="K2" s="62"/>
      <c r="L2" s="62" t="s">
        <v>1</v>
      </c>
      <c r="M2" s="63"/>
    </row>
    <row r="3" spans="1:13" ht="55.5" customHeight="1">
      <c r="A3" s="49"/>
      <c r="B3" s="52" t="s">
        <v>23</v>
      </c>
      <c r="C3" s="52"/>
      <c r="D3" s="27" t="s">
        <v>6</v>
      </c>
      <c r="E3" s="49"/>
      <c r="F3" s="47"/>
      <c r="G3" s="47"/>
      <c r="H3" s="47"/>
      <c r="I3" s="47"/>
      <c r="J3" s="47"/>
      <c r="K3" s="62"/>
      <c r="L3" s="62" t="s">
        <v>3</v>
      </c>
      <c r="M3" s="63"/>
    </row>
    <row r="4" spans="1:13" ht="55.5" customHeight="1">
      <c r="A4" s="49"/>
      <c r="B4" s="52" t="s">
        <v>26</v>
      </c>
      <c r="C4" s="52"/>
      <c r="D4" s="27" t="s">
        <v>6</v>
      </c>
      <c r="E4" s="49"/>
      <c r="F4" s="47"/>
      <c r="G4" s="47"/>
      <c r="H4" s="47"/>
      <c r="I4" s="47"/>
      <c r="J4" s="47"/>
      <c r="K4" s="62"/>
      <c r="L4" s="62" t="s">
        <v>6</v>
      </c>
      <c r="M4" s="63"/>
    </row>
    <row r="5" spans="1:13" ht="55.5" customHeight="1">
      <c r="A5" s="49"/>
      <c r="B5" s="52" t="s">
        <v>28</v>
      </c>
      <c r="C5" s="52"/>
      <c r="D5" s="27" t="s">
        <v>6</v>
      </c>
      <c r="E5" s="49"/>
      <c r="F5" s="47"/>
      <c r="G5" s="47"/>
      <c r="H5" s="47"/>
      <c r="I5" s="47"/>
      <c r="J5" s="47"/>
      <c r="K5" s="62"/>
      <c r="L5" s="62"/>
      <c r="M5" s="63"/>
    </row>
    <row r="6" spans="1:13" ht="55.5" customHeight="1">
      <c r="A6" s="49"/>
      <c r="B6" s="52" t="s">
        <v>30</v>
      </c>
      <c r="C6" s="52"/>
      <c r="D6" s="27" t="s">
        <v>6</v>
      </c>
      <c r="E6" s="49"/>
      <c r="F6" s="47"/>
      <c r="G6" s="47"/>
      <c r="H6" s="47"/>
      <c r="I6" s="47"/>
      <c r="J6" s="47"/>
      <c r="K6" s="47"/>
      <c r="L6" s="47"/>
    </row>
    <row r="7" spans="1:13" ht="55.5" customHeight="1">
      <c r="A7" s="49"/>
      <c r="B7" s="52" t="s">
        <v>31</v>
      </c>
      <c r="C7" s="52"/>
      <c r="D7" s="27" t="s">
        <v>6</v>
      </c>
      <c r="E7" s="49"/>
      <c r="F7" s="47"/>
      <c r="G7" s="47"/>
      <c r="H7" s="47"/>
      <c r="I7" s="47"/>
      <c r="J7" s="47"/>
      <c r="K7" s="47"/>
      <c r="L7" s="47"/>
    </row>
    <row r="8" spans="1:13" ht="55.5" customHeight="1">
      <c r="A8" s="49"/>
      <c r="B8" s="53"/>
      <c r="C8" s="53"/>
      <c r="D8" s="53"/>
      <c r="E8" s="49"/>
      <c r="F8" s="47"/>
      <c r="G8" s="47"/>
      <c r="H8" s="47"/>
      <c r="I8" s="47"/>
      <c r="J8" s="47"/>
      <c r="K8" s="47"/>
      <c r="L8" s="47"/>
    </row>
    <row r="9" spans="1:13" ht="55.5" customHeight="1">
      <c r="A9" s="47"/>
      <c r="B9" s="54"/>
      <c r="C9" s="54"/>
      <c r="D9" s="54"/>
      <c r="E9" s="47"/>
      <c r="F9" s="47"/>
      <c r="G9" s="47"/>
      <c r="H9" s="47"/>
      <c r="I9" s="47"/>
      <c r="J9" s="47"/>
      <c r="K9" s="47"/>
      <c r="L9" s="47"/>
    </row>
    <row r="10" spans="1:13" ht="55.5" customHeight="1">
      <c r="A10" s="86" t="s">
        <v>33</v>
      </c>
      <c r="B10" s="87"/>
      <c r="C10" s="87"/>
      <c r="D10" s="87"/>
      <c r="E10" s="87"/>
      <c r="F10" s="47"/>
      <c r="G10" s="47"/>
      <c r="H10" s="47"/>
      <c r="I10" s="47"/>
      <c r="J10" s="47"/>
      <c r="K10" s="47"/>
      <c r="L10" s="47"/>
    </row>
    <row r="11" spans="1:13" ht="55.5" customHeight="1">
      <c r="A11" s="47"/>
      <c r="B11" s="54"/>
      <c r="C11" s="54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55.5" customHeight="1">
      <c r="A12" s="47"/>
      <c r="B12" s="54"/>
      <c r="C12" s="54"/>
      <c r="D12" s="47"/>
      <c r="E12" s="47"/>
      <c r="F12" s="47"/>
      <c r="G12" s="47"/>
      <c r="H12" s="47"/>
      <c r="I12" s="47"/>
      <c r="J12" s="47"/>
      <c r="K12" s="47"/>
      <c r="L12" s="47"/>
    </row>
    <row r="13" spans="1:13" ht="55.5" customHeight="1">
      <c r="A13" s="47"/>
      <c r="B13" s="54"/>
      <c r="C13" s="54"/>
      <c r="D13" s="47"/>
      <c r="E13" s="47"/>
      <c r="F13" s="47"/>
      <c r="G13" s="47"/>
      <c r="H13" s="47"/>
      <c r="I13" s="47"/>
      <c r="J13" s="47"/>
      <c r="K13" s="47"/>
      <c r="L13" s="47"/>
    </row>
    <row r="14" spans="1:13" ht="55.5" customHeight="1">
      <c r="A14" s="47"/>
      <c r="B14" s="54"/>
      <c r="C14" s="54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55.5" customHeight="1">
      <c r="A15" s="47"/>
      <c r="B15" s="54"/>
      <c r="C15" s="54"/>
      <c r="D15" s="47"/>
      <c r="E15" s="47"/>
      <c r="F15" s="47"/>
      <c r="G15" s="47"/>
      <c r="H15" s="47"/>
      <c r="I15" s="47"/>
      <c r="J15" s="47"/>
      <c r="K15" s="47"/>
      <c r="L15" s="47"/>
    </row>
    <row r="16" spans="1:13" ht="55.5" customHeight="1">
      <c r="A16" s="47"/>
      <c r="B16" s="54"/>
      <c r="C16" s="54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55.5" customHeight="1">
      <c r="A17" s="47"/>
      <c r="B17" s="54"/>
      <c r="C17" s="54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55.5" customHeight="1">
      <c r="A18" s="47"/>
      <c r="B18" s="54"/>
      <c r="C18" s="54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55.5" customHeight="1">
      <c r="A19" s="47"/>
      <c r="B19" s="54"/>
      <c r="C19" s="54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55.5" customHeight="1">
      <c r="A20" s="47"/>
      <c r="B20" s="54"/>
      <c r="C20" s="54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55.5" customHeight="1">
      <c r="A21" s="47"/>
      <c r="B21" s="54"/>
      <c r="C21" s="54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55.5" customHeight="1">
      <c r="A22" s="47"/>
      <c r="B22" s="54"/>
      <c r="C22" s="54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55.5" customHeight="1">
      <c r="A23" s="47"/>
      <c r="B23" s="54"/>
      <c r="C23" s="54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55.5" customHeight="1">
      <c r="A24" s="47"/>
      <c r="B24" s="54"/>
      <c r="C24" s="54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55.5" customHeight="1">
      <c r="A25" s="47"/>
      <c r="B25" s="54"/>
      <c r="C25" s="54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55.5" customHeight="1">
      <c r="A26" s="47"/>
      <c r="B26" s="54"/>
      <c r="C26" s="54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55.5" customHeight="1">
      <c r="A27" s="47"/>
      <c r="B27" s="54"/>
      <c r="C27" s="54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55.5" customHeight="1">
      <c r="A28" s="47"/>
      <c r="B28" s="54"/>
      <c r="C28" s="54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55.5" customHeight="1">
      <c r="A29" s="47"/>
      <c r="B29" s="54"/>
      <c r="C29" s="54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55.5" customHeight="1">
      <c r="A30" s="47"/>
      <c r="B30" s="54"/>
      <c r="C30" s="54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55.5" customHeight="1">
      <c r="A31" s="47"/>
      <c r="B31" s="54"/>
      <c r="C31" s="54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55.5" customHeight="1">
      <c r="A32" s="47"/>
      <c r="B32" s="54"/>
      <c r="C32" s="54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55.5" customHeight="1">
      <c r="A33" s="47"/>
      <c r="B33" s="54"/>
      <c r="C33" s="54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30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</sheetData>
  <sheetProtection algorithmName="SHA-512" hashValue="lxRKTn+ksOWjIATqFh2+EqkhBI8+WPfNHynVHMj3p1GZzyV6VGEFVtEvtmCAOlGnMvjhqs9FKZJ7UGZyboHIEQ==" saltValue="vHAcIuSb7msPDN2/j2U4aQ==" spinCount="100000" sheet="1" objects="1" scenarios="1" selectLockedCells="1"/>
  <mergeCells count="2">
    <mergeCell ref="A10:E10"/>
    <mergeCell ref="A1:E1"/>
  </mergeCells>
  <dataValidations count="2">
    <dataValidation type="list" allowBlank="1" showErrorMessage="1" sqref="D8:D9">
      <formula1>$L$2:$L$3</formula1>
    </dataValidation>
    <dataValidation type="list" allowBlank="1" showErrorMessage="1" sqref="D3:D7">
      <formula1>$L$2:$L$4</formula1>
    </dataValidation>
  </dataValidations>
  <hyperlinks>
    <hyperlink ref="A10:E10" location="'grafiek gebieden'!A1" display="Bekijk hoe je activiteit scoort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2" sqref="C2"/>
    </sheetView>
  </sheetViews>
  <sheetFormatPr defaultColWidth="15.140625" defaultRowHeight="15" customHeight="1"/>
  <cols>
    <col min="1" max="1" width="18.28515625" customWidth="1"/>
    <col min="2" max="5" width="5.7109375" customWidth="1"/>
    <col min="6" max="6" width="8.7109375" customWidth="1"/>
    <col min="7" max="13" width="5.7109375" customWidth="1"/>
  </cols>
  <sheetData>
    <row r="1" spans="1:13" ht="168" customHeight="1">
      <c r="A1" s="1"/>
      <c r="B1" s="2" t="str">
        <f>'Moment van de activiteit'!A1</f>
        <v>MOMENT VAN DE ACTIVITEIT</v>
      </c>
      <c r="C1" s="3" t="str">
        <f>'voorbereiding van de activiteit'!A1</f>
        <v>VOORBEREIDING VAN DE ACTIVITEIT</v>
      </c>
      <c r="D1" s="6" t="str">
        <f>'de activiteit zelf'!A1</f>
        <v>DE ACTIVITEIT ZELF</v>
      </c>
      <c r="E1" s="2" t="str">
        <f>'nabespreking van de activiteit'!A1</f>
        <v>NABESPREKING VAN DE ACTIVITEIT</v>
      </c>
      <c r="F1" s="7" t="s">
        <v>34</v>
      </c>
      <c r="G1" s="7"/>
      <c r="H1" s="7"/>
      <c r="I1" s="7"/>
      <c r="J1" s="7"/>
      <c r="K1" s="7"/>
      <c r="L1" s="7"/>
      <c r="M1" s="7"/>
    </row>
    <row r="2" spans="1:13" ht="22.5" customHeight="1">
      <c r="A2" s="8" t="e">
        <f>'Moment van de activiteit'!#REF!</f>
        <v>#REF!</v>
      </c>
      <c r="B2" s="9"/>
      <c r="C2" s="9"/>
      <c r="D2" s="9"/>
      <c r="E2" s="9"/>
      <c r="F2" s="10">
        <f t="shared" ref="F2:F7" si="0">SUM(B2:E2)/4</f>
        <v>0</v>
      </c>
      <c r="G2" s="9"/>
      <c r="H2" s="9"/>
      <c r="I2" s="9"/>
      <c r="J2" s="9"/>
      <c r="K2" s="9"/>
      <c r="L2" s="9"/>
      <c r="M2" s="9"/>
    </row>
    <row r="3" spans="1:13" ht="22.5" customHeight="1">
      <c r="A3" s="1"/>
      <c r="B3" s="11">
        <f>IF('Moment van de activiteit'!D3="ja",10,IF('Moment van de activiteit'!D3="min of meer",5,IF('Moment van de activiteit'!D3="nee",1)))</f>
        <v>1</v>
      </c>
      <c r="C3" s="11">
        <f>IF('voorbereiding van de activiteit'!D3="ja",10,IF('voorbereiding van de activiteit'!D3="min of meer",5,IF('voorbereiding van de activiteit'!D3="nee",1)))</f>
        <v>1</v>
      </c>
      <c r="D3" s="11">
        <f>IF('de activiteit zelf'!D3="ja",10,IF('de activiteit zelf'!D3="min of meer",5,IF('de activiteit zelf'!D3="nee",1)))</f>
        <v>1</v>
      </c>
      <c r="E3" s="11">
        <f>IF('nabespreking van de activiteit'!D3="ja",10,IF('nabespreking van de activiteit'!D3="min of meer",5,IF('nabespreking van de activiteit'!D3="nee",1)))</f>
        <v>1</v>
      </c>
      <c r="F3" s="12">
        <f t="shared" si="0"/>
        <v>1</v>
      </c>
      <c r="G3" s="13"/>
      <c r="H3" s="13"/>
      <c r="I3" s="13"/>
      <c r="J3" s="13"/>
      <c r="K3" s="13"/>
      <c r="L3" s="13"/>
      <c r="M3" s="13"/>
    </row>
    <row r="4" spans="1:13" ht="22.5" customHeight="1">
      <c r="A4" s="1"/>
      <c r="B4" s="11">
        <f>IF('Moment van de activiteit'!D4="ja",10,IF('Moment van de activiteit'!D4="min of meer",5,IF('Moment van de activiteit'!D4="nee",1)))</f>
        <v>1</v>
      </c>
      <c r="C4" s="11">
        <f>IF('voorbereiding van de activiteit'!D4="ja",10,IF('voorbereiding van de activiteit'!D4="min of meer",5,IF('voorbereiding van de activiteit'!D4="nee",1)))</f>
        <v>1</v>
      </c>
      <c r="D4" s="11">
        <f>IF('de activiteit zelf'!D4="ja",10,IF('de activiteit zelf'!D4="min of meer",5,IF('de activiteit zelf'!D4="nee",1)))</f>
        <v>1</v>
      </c>
      <c r="E4" s="11">
        <f>IF('nabespreking van de activiteit'!D4="ja",10,IF('nabespreking van de activiteit'!D4="min of meer",5,IF('nabespreking van de activiteit'!D4="nee",1)))</f>
        <v>1</v>
      </c>
      <c r="F4" s="12">
        <f t="shared" si="0"/>
        <v>1</v>
      </c>
      <c r="G4" s="13"/>
      <c r="H4" s="13"/>
      <c r="I4" s="13"/>
      <c r="J4" s="13"/>
      <c r="K4" s="13"/>
      <c r="L4" s="13"/>
      <c r="M4" s="13"/>
    </row>
    <row r="5" spans="1:13" ht="22.5" customHeight="1">
      <c r="A5" s="1"/>
      <c r="B5" s="11">
        <f>IF('Moment van de activiteit'!D5="ja",10,IF('Moment van de activiteit'!D5="min of meer",5,IF('Moment van de activiteit'!D5="nee",1)))</f>
        <v>1</v>
      </c>
      <c r="C5" s="11">
        <f>IF('voorbereiding van de activiteit'!D5="ja",10,IF('voorbereiding van de activiteit'!D5="min of meer",5,IF('voorbereiding van de activiteit'!D5="nee",1)))</f>
        <v>1</v>
      </c>
      <c r="D5" s="11">
        <f>IF('de activiteit zelf'!D5="ja",10,IF('de activiteit zelf'!D5="min of meer",5,IF('de activiteit zelf'!D5="nee",1)))</f>
        <v>1</v>
      </c>
      <c r="E5" s="11">
        <f>IF('nabespreking van de activiteit'!D5="ja",10,IF('nabespreking van de activiteit'!D5="min of meer",5,IF('nabespreking van de activiteit'!D5="nee",1)))</f>
        <v>1</v>
      </c>
      <c r="F5" s="12">
        <f t="shared" si="0"/>
        <v>1</v>
      </c>
      <c r="G5" s="13"/>
      <c r="H5" s="13"/>
      <c r="I5" s="13"/>
      <c r="J5" s="13"/>
      <c r="K5" s="13"/>
      <c r="L5" s="13"/>
      <c r="M5" s="13"/>
    </row>
    <row r="6" spans="1:13">
      <c r="A6" s="1"/>
      <c r="B6" s="11">
        <f>IF('Moment van de activiteit'!D6="ja",10,IF('Moment van de activiteit'!D6="min of meer",5,IF('Moment van de activiteit'!D6="nee",1)))</f>
        <v>1</v>
      </c>
      <c r="C6" s="11">
        <f>IF('voorbereiding van de activiteit'!D6="ja",10,IF('voorbereiding van de activiteit'!D6="min of meer",5,IF('voorbereiding van de activiteit'!D6="nee",1)))</f>
        <v>1</v>
      </c>
      <c r="D6" s="11">
        <f>IF('de activiteit zelf'!D6="ja",10,IF('de activiteit zelf'!D6="min of meer",5,IF('de activiteit zelf'!D6="nee",1)))</f>
        <v>1</v>
      </c>
      <c r="E6" s="11">
        <f>IF('nabespreking van de activiteit'!D6="ja",10,IF('nabespreking van de activiteit'!D6="min of meer",5,IF('nabespreking van de activiteit'!D6="nee",1)))</f>
        <v>1</v>
      </c>
      <c r="F6" s="12">
        <f t="shared" si="0"/>
        <v>1</v>
      </c>
      <c r="G6" s="13"/>
      <c r="H6" s="13"/>
      <c r="I6" s="13"/>
      <c r="J6" s="13"/>
      <c r="K6" s="13"/>
      <c r="L6" s="13"/>
      <c r="M6" s="13"/>
    </row>
    <row r="7" spans="1:13">
      <c r="A7" s="1"/>
      <c r="B7" s="11">
        <f>IF('Moment van de activiteit'!D7="ja",10,IF('Moment van de activiteit'!D7="min of meer",5,IF('Moment van de activiteit'!D7="nee",1)))</f>
        <v>1</v>
      </c>
      <c r="C7" s="11">
        <f>IF('voorbereiding van de activiteit'!D7="ja",10,IF('voorbereiding van de activiteit'!D7="min of meer",5,IF('voorbereiding van de activiteit'!D7="nee",1)))</f>
        <v>1</v>
      </c>
      <c r="D7" s="11">
        <f>IF('de activiteit zelf'!D7="ja",10,IF('de activiteit zelf'!D7="min of meer",5,IF('de activiteit zelf'!D7="nee",1)))</f>
        <v>1</v>
      </c>
      <c r="E7" s="11">
        <f>IF('nabespreking van de activiteit'!D7="ja",10,IF('nabespreking van de activiteit'!D7="min of meer",5,IF('nabespreking van de activiteit'!D7="nee",1)))</f>
        <v>1</v>
      </c>
      <c r="F7" s="12">
        <f t="shared" si="0"/>
        <v>1</v>
      </c>
      <c r="G7" s="13"/>
      <c r="H7" s="13"/>
      <c r="I7" s="13"/>
      <c r="J7" s="13"/>
      <c r="K7" s="13"/>
      <c r="L7" s="13"/>
      <c r="M7" s="13"/>
    </row>
    <row r="8" spans="1:13">
      <c r="A8" s="1"/>
      <c r="B8" s="14">
        <f t="shared" ref="B8:F8" si="1">SUM(B3:B7)*2</f>
        <v>10</v>
      </c>
      <c r="C8" s="14">
        <f t="shared" si="1"/>
        <v>10</v>
      </c>
      <c r="D8" s="14">
        <f t="shared" si="1"/>
        <v>10</v>
      </c>
      <c r="E8" s="14">
        <f t="shared" si="1"/>
        <v>10</v>
      </c>
      <c r="F8" s="14">
        <f t="shared" si="1"/>
        <v>10</v>
      </c>
      <c r="G8" s="13"/>
      <c r="H8" s="13"/>
      <c r="I8" s="13"/>
      <c r="J8" s="13"/>
      <c r="K8" s="13"/>
      <c r="L8" s="13"/>
      <c r="M8" s="13"/>
    </row>
    <row r="9" spans="1:13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"/>
  <sheetViews>
    <sheetView showGridLines="0" showRowColHeaders="0" zoomScale="98" zoomScaleNormal="98" workbookViewId="0">
      <selection sqref="A1:V1"/>
    </sheetView>
  </sheetViews>
  <sheetFormatPr defaultColWidth="15.140625" defaultRowHeight="15" customHeight="1"/>
  <cols>
    <col min="1" max="18" width="7.5703125" style="15" customWidth="1"/>
    <col min="19" max="16384" width="15.140625" style="15"/>
  </cols>
  <sheetData>
    <row r="1" spans="1:22" ht="57" customHeight="1">
      <c r="A1" s="90">
        <f>Startpagina!C30</f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</sheetData>
  <sheetProtection algorithmName="SHA-512" hashValue="/xZu+tZ3olDTspNcXYDXrTpxbaZrSzVFSjnEJrUtKZxO9lyfoVTQBVlvHbK0+hLG0Lme5pLQ58yfyja5YYThfg==" saltValue="2GJKrCnCAO8sr9UwCAipLg==" spinCount="100000" sheet="1" objects="1" scenarios="1" selectLockedCells="1" selectUnlockedCells="1"/>
  <mergeCells count="1">
    <mergeCell ref="A1:V1"/>
  </mergeCells>
  <pageMargins left="0.7" right="0.7" top="0.75" bottom="0.75" header="0.3" footer="0.3"/>
  <pageSetup paperSize="9" scale="52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15.140625" defaultRowHeight="15" customHeight="1"/>
  <cols>
    <col min="1" max="1" width="33.7109375" customWidth="1"/>
    <col min="2" max="2" width="13.42578125" customWidth="1"/>
    <col min="3" max="5" width="5.5703125" customWidth="1"/>
    <col min="6" max="7" width="8" customWidth="1"/>
  </cols>
  <sheetData>
    <row r="1" spans="1:7">
      <c r="A1" s="4"/>
      <c r="B1" s="4"/>
      <c r="C1" s="4"/>
      <c r="D1" s="4"/>
      <c r="E1" s="4"/>
      <c r="F1" s="4"/>
      <c r="G1" s="4"/>
    </row>
    <row r="2" spans="1:7" ht="78.75" customHeight="1">
      <c r="A2" s="4"/>
      <c r="B2" s="5" t="str">
        <f>tussenberekening2!B1</f>
        <v>MOMENT VAN DE ACTIVITEIT</v>
      </c>
      <c r="C2" s="4" t="e">
        <f t="shared" ref="C2:E2" si="0">tussenberekening2!#REF!</f>
        <v>#REF!</v>
      </c>
      <c r="D2" s="4" t="e">
        <f t="shared" si="0"/>
        <v>#REF!</v>
      </c>
      <c r="E2" s="4" t="e">
        <f t="shared" si="0"/>
        <v>#REF!</v>
      </c>
      <c r="F2" s="4"/>
      <c r="G2" s="4"/>
    </row>
    <row r="3" spans="1:7">
      <c r="A3" s="5" t="str">
        <f>tussenberekening2!B1</f>
        <v>MOMENT VAN DE ACTIVITEIT</v>
      </c>
      <c r="B3" s="4" t="e">
        <f t="shared" ref="B3:E3" si="1">tussenberekening2!#REF!</f>
        <v>#REF!</v>
      </c>
      <c r="C3" s="4" t="e">
        <f t="shared" si="1"/>
        <v>#REF!</v>
      </c>
      <c r="D3" s="4" t="e">
        <f t="shared" si="1"/>
        <v>#REF!</v>
      </c>
      <c r="E3" s="4" t="e">
        <f t="shared" si="1"/>
        <v>#REF!</v>
      </c>
      <c r="F3" s="4"/>
      <c r="G3" s="4" t="e">
        <f t="shared" ref="G3:G7" si="2">SUM(B3:F3)</f>
        <v>#REF!</v>
      </c>
    </row>
    <row r="4" spans="1:7">
      <c r="A4" s="5" t="str">
        <f>tussenberekening2!C1</f>
        <v>VOORBEREIDING VAN DE ACTIVITEIT</v>
      </c>
      <c r="B4" s="4" t="e">
        <f t="shared" ref="B4:E4" si="3">tussenberekening2!#REF!</f>
        <v>#REF!</v>
      </c>
      <c r="C4" s="4" t="e">
        <f t="shared" si="3"/>
        <v>#REF!</v>
      </c>
      <c r="D4" s="4" t="e">
        <f t="shared" si="3"/>
        <v>#REF!</v>
      </c>
      <c r="E4" s="4" t="e">
        <f t="shared" si="3"/>
        <v>#REF!</v>
      </c>
      <c r="F4" s="4"/>
      <c r="G4" s="4" t="e">
        <f t="shared" si="2"/>
        <v>#REF!</v>
      </c>
    </row>
    <row r="5" spans="1:7">
      <c r="A5" s="5" t="str">
        <f>tussenberekening2!D1</f>
        <v>DE ACTIVITEIT ZELF</v>
      </c>
      <c r="B5" s="4" t="e">
        <f t="shared" ref="B5:E5" si="4">tussenberekening2!#REF!</f>
        <v>#REF!</v>
      </c>
      <c r="C5" s="4" t="e">
        <f t="shared" si="4"/>
        <v>#REF!</v>
      </c>
      <c r="D5" s="4" t="e">
        <f t="shared" si="4"/>
        <v>#REF!</v>
      </c>
      <c r="E5" s="4" t="e">
        <f t="shared" si="4"/>
        <v>#REF!</v>
      </c>
      <c r="F5" s="4"/>
      <c r="G5" s="4" t="e">
        <f t="shared" si="2"/>
        <v>#REF!</v>
      </c>
    </row>
    <row r="6" spans="1:7">
      <c r="A6" s="5" t="str">
        <f>tussenberekening2!E1</f>
        <v>NABESPREKING VAN DE ACTIVITEIT</v>
      </c>
      <c r="B6" s="4" t="e">
        <f t="shared" ref="B6:E6" si="5">tussenberekening2!#REF!</f>
        <v>#REF!</v>
      </c>
      <c r="C6" s="4" t="e">
        <f t="shared" si="5"/>
        <v>#REF!</v>
      </c>
      <c r="D6" s="4" t="e">
        <f t="shared" si="5"/>
        <v>#REF!</v>
      </c>
      <c r="E6" s="4" t="e">
        <f t="shared" si="5"/>
        <v>#REF!</v>
      </c>
      <c r="F6" s="4"/>
      <c r="G6" s="4" t="e">
        <f t="shared" si="2"/>
        <v>#REF!</v>
      </c>
    </row>
    <row r="7" spans="1:7">
      <c r="A7" s="4" t="s">
        <v>32</v>
      </c>
      <c r="B7" s="5">
        <f>tussenberekening2!F2</f>
        <v>0</v>
      </c>
      <c r="C7" s="4" t="e">
        <f t="shared" ref="C7:E7" si="6">tussenberekening2!#REF!</f>
        <v>#REF!</v>
      </c>
      <c r="D7" s="4" t="e">
        <f t="shared" si="6"/>
        <v>#REF!</v>
      </c>
      <c r="E7" s="4" t="e">
        <f t="shared" si="6"/>
        <v>#REF!</v>
      </c>
      <c r="F7" s="4"/>
      <c r="G7" s="4" t="e">
        <f t="shared" si="2"/>
        <v>#REF!</v>
      </c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 t="e">
        <f t="shared" ref="B9:E9" si="7">SUM(B3:B8)</f>
        <v>#REF!</v>
      </c>
      <c r="C9" s="4" t="e">
        <f t="shared" si="7"/>
        <v>#REF!</v>
      </c>
      <c r="D9" s="4" t="e">
        <f t="shared" si="7"/>
        <v>#REF!</v>
      </c>
      <c r="E9" s="4" t="e">
        <f t="shared" si="7"/>
        <v>#REF!</v>
      </c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Startpagina</vt:lpstr>
      <vt:lpstr>Moment van de activiteit</vt:lpstr>
      <vt:lpstr>voorbereiding van de activiteit</vt:lpstr>
      <vt:lpstr>de activiteit zelf</vt:lpstr>
      <vt:lpstr>nabespreking van de activiteit</vt:lpstr>
      <vt:lpstr>tussenberekening2</vt:lpstr>
      <vt:lpstr>grafiek gebieden</vt:lpstr>
      <vt:lpstr>totalen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deceuninck</dc:creator>
  <cp:lastModifiedBy>dirk deceuninck</cp:lastModifiedBy>
  <cp:lastPrinted>2015-06-10T08:23:31Z</cp:lastPrinted>
  <dcterms:created xsi:type="dcterms:W3CDTF">2015-06-10T06:33:47Z</dcterms:created>
  <dcterms:modified xsi:type="dcterms:W3CDTF">2015-06-11T13:02:33Z</dcterms:modified>
</cp:coreProperties>
</file>